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FEB 2024" sheetId="1" r:id="rId1"/>
    <sheet name="FEB 2024 FORMULAR EURO" sheetId="2" r:id="rId2"/>
    <sheet name="NEASIGURATI FEB 2024" sheetId="3" r:id="rId3"/>
  </sheets>
  <definedNames/>
  <calcPr fullCalcOnLoad="1"/>
</workbook>
</file>

<file path=xl/sharedStrings.xml><?xml version="1.0" encoding="utf-8"?>
<sst xmlns="http://schemas.openxmlformats.org/spreadsheetml/2006/main" count="173" uniqueCount="139">
  <si>
    <t>CAS VRANCEA</t>
  </si>
  <si>
    <t>Nr. crt.</t>
  </si>
  <si>
    <t>NUME FURNIZOR</t>
  </si>
  <si>
    <t>CMI DR. ALEXANDRU STOICESCU GABRIELA</t>
  </si>
  <si>
    <t xml:space="preserve">CMI DR. ANDRONIC LILIANA </t>
  </si>
  <si>
    <t xml:space="preserve">CMI DR. BACIOIU MIRELA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</si>
  <si>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</si>
  <si>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</si>
  <si>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</si>
  <si>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</si>
  <si>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</si>
  <si>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</si>
  <si>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</si>
  <si>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</si>
  <si>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</si>
  <si>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</si>
  <si>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</si>
  <si>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</si>
  <si>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</si>
  <si>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</si>
  <si>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</si>
  <si>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</si>
  <si>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</si>
  <si>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</si>
  <si>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</si>
  <si>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</si>
  <si>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</si>
  <si>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</si>
  <si>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</si>
  <si>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</si>
  <si>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</si>
  <si>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</si>
  <si>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</si>
  <si>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</si>
  <si>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</si>
  <si>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</si>
  <si>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</si>
  <si>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</si>
  <si>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</si>
  <si>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</si>
  <si>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</si>
  <si>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</si>
  <si>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</si>
  <si>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</si>
  <si>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</si>
  <si>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</si>
  <si>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</si>
  <si>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</si>
  <si>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VASILICA</t>
  </si>
  <si>
    <t xml:space="preserve">CMI DR. MOCANU IOANA 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</si>
  <si>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</si>
  <si>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</si>
  <si>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</si>
  <si>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</si>
  <si>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</si>
  <si>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</si>
  <si>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</si>
  <si>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</si>
  <si>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</si>
  <si>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</si>
  <si>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</si>
  <si>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</si>
  <si>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</si>
  <si>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</si>
  <si>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</si>
  <si>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</si>
  <si>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</si>
  <si>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</si>
  <si>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</si>
  <si>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</si>
  <si>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</si>
  <si>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</si>
  <si>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</si>
  <si>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</si>
  <si>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</si>
  <si>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</si>
  <si>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</si>
  <si>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</si>
  <si>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</si>
  <si>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</si>
  <si>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</si>
  <si>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</si>
  <si>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</si>
  <si>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</si>
  <si>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</si>
  <si>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</si>
  <si>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</si>
  <si>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</si>
  <si>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</si>
  <si>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</si>
  <si>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</si>
  <si>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</si>
  <si>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</si>
  <si>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</si>
  <si>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</si>
  <si>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</si>
  <si>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</si>
  <si>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</si>
  <si>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</si>
  <si>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</si>
  <si>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BARGU MED CONSULT SRL (DR. BARGU CATALINA MARINA)</t>
  </si>
  <si>
    <t>SC MEDECO SRL (DR. CIUSLEANU RUXANDRA)</t>
  </si>
  <si>
    <t>SC CON-MED SRL (DR. CONDREA NICOLETA)</t>
  </si>
  <si>
    <t>SC VIOMED SRL (DR. DAVID VIOLETA)</t>
  </si>
  <si>
    <t>SC MEDGHERGHE SRL (DR. GHERGHE MARIAN)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</si>
  <si>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</si>
  <si>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</si>
  <si>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</si>
  <si>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</si>
  <si>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</si>
  <si>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</si>
  <si>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</si>
  <si>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</si>
  <si>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</si>
  <si>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</si>
  <si>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 xml:space="preserve">SC CAB MED DR. ZARA SRL (DR. ZARA MARIUS) </t>
  </si>
  <si>
    <t>TOTAL</t>
  </si>
  <si>
    <t>S.C. MEDIMARPAS S.R.L. (DUMITRACHE LOREDANA )</t>
  </si>
  <si>
    <t>HRISCU MED SRL (DR. HRISCU NICOLETA)</t>
  </si>
  <si>
    <t>CABINET MEDICAL DR DIMA AURELIA SRL</t>
  </si>
  <si>
    <t>CMG BOBOCEA SRL</t>
  </si>
  <si>
    <t>SC MEDICAL FIELDS SRL (DR. PAVELESCU FLAVIUS)</t>
  </si>
  <si>
    <t>CMI DR. BERECHET BOGDAN CLAUDIUS</t>
  </si>
  <si>
    <t>SC SAMCO MEDICA SRL (Dr. ARGHIRESCU MARIUS)</t>
  </si>
  <si>
    <t>SC CAMILEN MEDICA SRL (DR. BALANESCU CAMELIA)</t>
  </si>
  <si>
    <t>SC DUCANMED CLINIC SRL (DR. DUCAN CRISTINA)</t>
  </si>
  <si>
    <t>SC SAND ALLMED SRL (NASTASE SANDA)</t>
  </si>
  <si>
    <t>SC NICORCRIS MED SRL (NICOARA CRISTINA)</t>
  </si>
  <si>
    <t>SC CLINICA TINERETII SRL</t>
  </si>
  <si>
    <t>CMI DR. PRODAN MONICA DIANA</t>
  </si>
  <si>
    <t>Numar puncte raportate capitatie  12 lei/pct.</t>
  </si>
  <si>
    <t xml:space="preserve">Numar puncte raportate servicii     8,00 lei/pct. </t>
  </si>
  <si>
    <t>Valoare capitatie  FEB 2024</t>
  </si>
  <si>
    <t>Valoare servicii FEB 2024</t>
  </si>
  <si>
    <t>Valoare decont FEB 2024</t>
  </si>
  <si>
    <t>Deconturi asistenta medicala primara aferente lunii FEBRUARIE 2024</t>
  </si>
  <si>
    <t>Valoare decont FEB 2024 FORM</t>
  </si>
  <si>
    <t>Deconturi asistenta medicala primara aferente lunii FEBRUARIE 2024- Formular european</t>
  </si>
  <si>
    <t>Deconturi asistenta medicala primara aferente lunii FEBRUARIE 2024 - Neasigurati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</si>
</sst>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.00\ &quot;RON&quot;_-;\-* #,##0.00\ &quot;RON&quot;_-;_-* &quot;-&quot;??\ &quot;RON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/d/yyyy"/>
    <numFmt numFmtId="187" formatCode="d\-mmm\-yy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6" fillId="3" borderId="0" applyNumberFormat="0" applyBorder="0" applyAlignment="0" applyProtection="0"/>
    <xf numFmtId="0" fontId="27" fillId="4" borderId="0" applyNumberFormat="0" applyBorder="0" applyAlignment="0" applyProtection="0"/>
    <xf numFmtId="0" fontId="16" fillId="5" borderId="0" applyNumberFormat="0" applyBorder="0" applyAlignment="0" applyProtection="0"/>
    <xf numFmtId="0" fontId="27" fillId="6" borderId="0" applyNumberFormat="0" applyBorder="0" applyAlignment="0" applyProtection="0"/>
    <xf numFmtId="0" fontId="16" fillId="7" borderId="0" applyNumberFormat="0" applyBorder="0" applyAlignment="0" applyProtection="0"/>
    <xf numFmtId="0" fontId="27" fillId="8" borderId="0" applyNumberFormat="0" applyBorder="0" applyAlignment="0" applyProtection="0"/>
    <xf numFmtId="0" fontId="16" fillId="9" borderId="0" applyNumberFormat="0" applyBorder="0" applyAlignment="0" applyProtection="0"/>
    <xf numFmtId="0" fontId="27" fillId="10" borderId="0" applyNumberFormat="0" applyBorder="0" applyAlignment="0" applyProtection="0"/>
    <xf numFmtId="0" fontId="16" fillId="11" borderId="0" applyNumberFormat="0" applyBorder="0" applyAlignment="0" applyProtection="0"/>
    <xf numFmtId="0" fontId="27" fillId="12" borderId="0" applyNumberFormat="0" applyBorder="0" applyAlignment="0" applyProtection="0"/>
    <xf numFmtId="0" fontId="16" fillId="5" borderId="0" applyNumberFormat="0" applyBorder="0" applyAlignment="0" applyProtection="0"/>
    <xf numFmtId="0" fontId="27" fillId="13" borderId="0" applyNumberFormat="0" applyBorder="0" applyAlignment="0" applyProtection="0"/>
    <xf numFmtId="0" fontId="16" fillId="9" borderId="0" applyNumberFormat="0" applyBorder="0" applyAlignment="0" applyProtection="0"/>
    <xf numFmtId="0" fontId="27" fillId="14" borderId="0" applyNumberFormat="0" applyBorder="0" applyAlignment="0" applyProtection="0"/>
    <xf numFmtId="0" fontId="16" fillId="15" borderId="0" applyNumberFormat="0" applyBorder="0" applyAlignment="0" applyProtection="0"/>
    <xf numFmtId="0" fontId="27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8" borderId="0" applyNumberFormat="0" applyBorder="0" applyAlignment="0" applyProtection="0"/>
    <xf numFmtId="0" fontId="16" fillId="9" borderId="0" applyNumberFormat="0" applyBorder="0" applyAlignment="0" applyProtection="0"/>
    <xf numFmtId="0" fontId="27" fillId="19" borderId="0" applyNumberFormat="0" applyBorder="0" applyAlignment="0" applyProtection="0"/>
    <xf numFmtId="0" fontId="16" fillId="20" borderId="0" applyNumberFormat="0" applyBorder="0" applyAlignment="0" applyProtection="0"/>
    <xf numFmtId="0" fontId="27" fillId="21" borderId="0" applyNumberFormat="0" applyBorder="0" applyAlignment="0" applyProtection="0"/>
    <xf numFmtId="0" fontId="16" fillId="5" borderId="0" applyNumberFormat="0" applyBorder="0" applyAlignment="0" applyProtection="0"/>
    <xf numFmtId="0" fontId="27" fillId="22" borderId="0" applyNumberFormat="0" applyBorder="0" applyAlignment="0" applyProtection="0"/>
    <xf numFmtId="0" fontId="15" fillId="23" borderId="0" applyNumberFormat="0" applyBorder="0" applyAlignment="0" applyProtection="0"/>
    <xf numFmtId="0" fontId="27" fillId="24" borderId="0" applyNumberFormat="0" applyBorder="0" applyAlignment="0" applyProtection="0"/>
    <xf numFmtId="0" fontId="15" fillId="15" borderId="0" applyNumberFormat="0" applyBorder="0" applyAlignment="0" applyProtection="0"/>
    <xf numFmtId="0" fontId="27" fillId="25" borderId="0" applyNumberFormat="0" applyBorder="0" applyAlignment="0" applyProtection="0"/>
    <xf numFmtId="0" fontId="15" fillId="17" borderId="0" applyNumberFormat="0" applyBorder="0" applyAlignment="0" applyProtection="0"/>
    <xf numFmtId="0" fontId="27" fillId="26" borderId="0" applyNumberFormat="0" applyBorder="0" applyAlignment="0" applyProtection="0"/>
    <xf numFmtId="0" fontId="15" fillId="27" borderId="0" applyNumberFormat="0" applyBorder="0" applyAlignment="0" applyProtection="0"/>
    <xf numFmtId="0" fontId="27" fillId="28" borderId="0" applyNumberFormat="0" applyBorder="0" applyAlignment="0" applyProtection="0"/>
    <xf numFmtId="0" fontId="15" fillId="23" borderId="0" applyNumberFormat="0" applyBorder="0" applyAlignment="0" applyProtection="0"/>
    <xf numFmtId="0" fontId="27" fillId="29" borderId="0" applyNumberFormat="0" applyBorder="0" applyAlignment="0" applyProtection="0"/>
    <xf numFmtId="0" fontId="15" fillId="5" borderId="0" applyNumberFormat="0" applyBorder="0" applyAlignment="0" applyProtection="0"/>
    <xf numFmtId="0" fontId="28" fillId="30" borderId="0" applyNumberFormat="0" applyBorder="0" applyAlignment="0" applyProtection="0"/>
    <xf numFmtId="0" fontId="15" fillId="23" borderId="0" applyNumberFormat="0" applyBorder="0" applyAlignment="0" applyProtection="0"/>
    <xf numFmtId="0" fontId="28" fillId="31" borderId="0" applyNumberFormat="0" applyBorder="0" applyAlignment="0" applyProtection="0"/>
    <xf numFmtId="0" fontId="15" fillId="32" borderId="0" applyNumberFormat="0" applyBorder="0" applyAlignment="0" applyProtection="0"/>
    <xf numFmtId="0" fontId="28" fillId="33" borderId="0" applyNumberFormat="0" applyBorder="0" applyAlignment="0" applyProtection="0"/>
    <xf numFmtId="0" fontId="15" fillId="34" borderId="0" applyNumberFormat="0" applyBorder="0" applyAlignment="0" applyProtection="0"/>
    <xf numFmtId="0" fontId="28" fillId="35" borderId="0" applyNumberFormat="0" applyBorder="0" applyAlignment="0" applyProtection="0"/>
    <xf numFmtId="0" fontId="15" fillId="27" borderId="0" applyNumberFormat="0" applyBorder="0" applyAlignment="0" applyProtection="0"/>
    <xf numFmtId="0" fontId="28" fillId="36" borderId="0" applyNumberFormat="0" applyBorder="0" applyAlignment="0" applyProtection="0"/>
    <xf numFmtId="0" fontId="15" fillId="23" borderId="0" applyNumberFormat="0" applyBorder="0" applyAlignment="0" applyProtection="0"/>
    <xf numFmtId="0" fontId="28" fillId="37" borderId="0" applyNumberFormat="0" applyBorder="0" applyAlignment="0" applyProtection="0"/>
    <xf numFmtId="0" fontId="15" fillId="38" borderId="0" applyNumberFormat="0" applyBorder="0" applyAlignment="0" applyProtection="0"/>
    <xf numFmtId="0" fontId="29" fillId="39" borderId="0" applyNumberFormat="0" applyBorder="0" applyAlignment="0" applyProtection="0"/>
    <xf numFmtId="0" fontId="5" fillId="40" borderId="0" applyNumberFormat="0" applyBorder="0" applyAlignment="0" applyProtection="0"/>
    <xf numFmtId="0" fontId="30" fillId="41" borderId="1" applyNumberFormat="0" applyAlignment="0" applyProtection="0"/>
    <xf numFmtId="0" fontId="9" fillId="3" borderId="2" applyNumberFormat="0" applyAlignment="0" applyProtection="0"/>
    <xf numFmtId="0" fontId="31" fillId="42" borderId="3" applyNumberFormat="0" applyAlignment="0" applyProtection="0"/>
    <xf numFmtId="0" fontId="11" fillId="43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44" borderId="0" applyNumberFormat="0" applyBorder="0" applyAlignment="0" applyProtection="0"/>
    <xf numFmtId="0" fontId="4" fillId="45" borderId="0" applyNumberFormat="0" applyBorder="0" applyAlignment="0" applyProtection="0"/>
    <xf numFmtId="0" fontId="34" fillId="0" borderId="5" applyNumberFormat="0" applyFill="0" applyAlignment="0" applyProtection="0"/>
    <xf numFmtId="0" fontId="17" fillId="0" borderId="6" applyNumberFormat="0" applyFill="0" applyAlignment="0" applyProtection="0"/>
    <xf numFmtId="0" fontId="35" fillId="0" borderId="7" applyNumberFormat="0" applyFill="0" applyAlignment="0" applyProtection="0"/>
    <xf numFmtId="0" fontId="18" fillId="0" borderId="8" applyNumberFormat="0" applyFill="0" applyAlignment="0" applyProtection="0"/>
    <xf numFmtId="0" fontId="36" fillId="0" borderId="9" applyNumberFormat="0" applyFill="0" applyAlignment="0" applyProtection="0"/>
    <xf numFmtId="0" fontId="19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46" borderId="1" applyNumberFormat="0" applyAlignment="0" applyProtection="0"/>
    <xf numFmtId="0" fontId="7" fillId="5" borderId="2" applyNumberFormat="0" applyAlignment="0" applyProtection="0"/>
    <xf numFmtId="0" fontId="38" fillId="0" borderId="11" applyNumberFormat="0" applyFill="0" applyAlignment="0" applyProtection="0"/>
    <xf numFmtId="0" fontId="10" fillId="0" borderId="12" applyNumberFormat="0" applyFill="0" applyAlignment="0" applyProtection="0"/>
    <xf numFmtId="0" fontId="39" fillId="47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Alignment="0" applyProtection="0"/>
    <xf numFmtId="0" fontId="40" fillId="41" borderId="15" applyNumberFormat="0" applyAlignment="0" applyProtection="0"/>
    <xf numFmtId="0" fontId="8" fillId="3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1" fillId="0" borderId="20" xfId="0" applyNumberFormat="1" applyFont="1" applyBorder="1" applyAlignment="1" applyProtection="1">
      <alignment horizontal="center" vertical="center" wrapText="1"/>
      <protection locked="0"/>
    </xf>
    <xf numFmtId="3" fontId="3" fillId="0" borderId="19" xfId="92" applyNumberFormat="1" applyFont="1" applyBorder="1" applyAlignment="1" applyProtection="1">
      <alignment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3" fillId="0" borderId="19" xfId="0" applyNumberFormat="1" applyFont="1" applyBorder="1" applyAlignment="1" applyProtection="1">
      <alignment wrapText="1"/>
      <protection locked="0"/>
    </xf>
    <xf numFmtId="3" fontId="0" fillId="0" borderId="19" xfId="92" applyNumberFormat="1" applyBorder="1" applyAlignment="1" applyProtection="1">
      <alignment wrapText="1"/>
      <protection locked="0"/>
    </xf>
    <xf numFmtId="3" fontId="0" fillId="0" borderId="19" xfId="92" applyNumberFormat="1" applyBorder="1" applyAlignment="1" applyProtection="1">
      <alignment horizontal="left" vertical="center" wrapText="1"/>
      <protection locked="0"/>
    </xf>
    <xf numFmtId="3" fontId="2" fillId="0" borderId="19" xfId="0" applyNumberFormat="1" applyFont="1" applyBorder="1" applyAlignment="1" applyProtection="1">
      <alignment/>
      <protection locked="0"/>
    </xf>
    <xf numFmtId="4" fontId="0" fillId="0" borderId="19" xfId="92" applyNumberFormat="1" applyBorder="1">
      <alignment/>
      <protection/>
    </xf>
    <xf numFmtId="3" fontId="0" fillId="0" borderId="19" xfId="92" applyNumberFormat="1" applyFont="1" applyBorder="1" applyAlignment="1" applyProtection="1">
      <alignment wrapText="1"/>
      <protection locked="0"/>
    </xf>
    <xf numFmtId="3" fontId="0" fillId="0" borderId="19" xfId="92" applyNumberFormat="1" applyFont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4" fontId="2" fillId="0" borderId="19" xfId="0" applyNumberFormat="1" applyFont="1" applyBorder="1" applyAlignment="1" applyProtection="1">
      <alignment horizontal="center" vertical="center" wrapText="1"/>
      <protection locked="0"/>
    </xf>
    <xf numFmtId="4" fontId="1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/>
    </xf>
    <xf numFmtId="4" fontId="0" fillId="0" borderId="19" xfId="92" applyNumberFormat="1" applyBorder="1" applyAlignment="1" applyProtection="1">
      <alignment horizontal="right"/>
      <protection locked="0"/>
    </xf>
    <xf numFmtId="4" fontId="0" fillId="0" borderId="19" xfId="92" applyNumberFormat="1" applyBorder="1" applyProtection="1">
      <alignment/>
      <protection locked="0"/>
    </xf>
    <xf numFmtId="4" fontId="0" fillId="0" borderId="19" xfId="92" applyNumberFormat="1" applyFont="1" applyBorder="1" applyProtection="1">
      <alignment/>
      <protection locked="0"/>
    </xf>
    <xf numFmtId="0" fontId="0" fillId="0" borderId="22" xfId="0" applyFont="1" applyBorder="1" applyAlignment="1">
      <alignment/>
    </xf>
    <xf numFmtId="4" fontId="0" fillId="0" borderId="19" xfId="92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center" vertical="center" wrapText="1"/>
    </xf>
    <xf numFmtId="4" fontId="2" fillId="0" borderId="19" xfId="0" applyNumberFormat="1" applyFont="1" applyBorder="1" applyAlignment="1" applyProtection="1">
      <alignment horizontal="right"/>
      <protection locked="0"/>
    </xf>
    <xf numFmtId="3" fontId="0" fillId="0" borderId="19" xfId="92" applyNumberFormat="1" applyFont="1" applyFill="1" applyBorder="1" applyAlignment="1" applyProtection="1">
      <alignment wrapText="1"/>
      <protection locked="0"/>
    </xf>
    <xf numFmtId="4" fontId="0" fillId="0" borderId="19" xfId="92" applyNumberFormat="1" applyFont="1" applyBorder="1">
      <alignment/>
      <protection/>
    </xf>
    <xf numFmtId="4" fontId="1" fillId="0" borderId="19" xfId="0" applyNumberFormat="1" applyFont="1" applyBorder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44" fillId="0" borderId="19" xfId="92" applyNumberFormat="1" applyFont="1" applyBorder="1" applyAlignment="1" applyProtection="1">
      <alignment wrapText="1"/>
      <protection locked="0"/>
    </xf>
    <xf numFmtId="3" fontId="45" fillId="0" borderId="19" xfId="92" applyNumberFormat="1" applyFont="1" applyBorder="1" applyAlignment="1" applyProtection="1">
      <alignment wrapText="1"/>
      <protection locked="0"/>
    </xf>
    <xf numFmtId="3" fontId="1" fillId="0" borderId="19" xfId="92" applyNumberFormat="1" applyFont="1" applyFill="1" applyBorder="1" applyAlignment="1" applyProtection="1">
      <alignment wrapText="1"/>
      <protection locked="0"/>
    </xf>
    <xf numFmtId="4" fontId="0" fillId="0" borderId="23" xfId="92" applyNumberFormat="1" applyFont="1" applyBorder="1" applyAlignment="1" applyProtection="1">
      <alignment/>
      <protection/>
    </xf>
    <xf numFmtId="3" fontId="0" fillId="0" borderId="19" xfId="92" applyNumberFormat="1" applyFont="1" applyBorder="1" applyAlignment="1" applyProtection="1">
      <alignment wrapText="1"/>
      <protection locked="0"/>
    </xf>
    <xf numFmtId="4" fontId="0" fillId="0" borderId="19" xfId="0" applyNumberFormat="1" applyFont="1" applyBorder="1" applyAlignment="1">
      <alignment/>
    </xf>
    <xf numFmtId="3" fontId="0" fillId="49" borderId="19" xfId="92" applyNumberFormat="1" applyFont="1" applyFill="1" applyBorder="1" applyAlignment="1" applyProtection="1">
      <alignment wrapText="1"/>
      <protection locked="0"/>
    </xf>
    <xf numFmtId="4" fontId="0" fillId="0" borderId="19" xfId="92" applyNumberFormat="1" applyFont="1" applyBorder="1" applyAlignment="1" applyProtection="1">
      <alignment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februarie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zoomScale="115" zoomScaleNormal="115" zoomScalePageLayoutView="0" workbookViewId="0" topLeftCell="A1">
      <selection activeCell="H5" sqref="H5"/>
    </sheetView>
  </sheetViews>
  <sheetFormatPr defaultColWidth="9.140625" defaultRowHeight="12.75"/>
  <cols>
    <col min="1" max="1" width="4.7109375" style="12" customWidth="1"/>
    <col min="2" max="2" width="33.28125" style="12" customWidth="1"/>
    <col min="3" max="3" width="11.28125" style="12" bestFit="1" customWidth="1"/>
    <col min="4" max="4" width="13.140625" style="12" bestFit="1" customWidth="1"/>
    <col min="5" max="5" width="11.28125" style="12" bestFit="1" customWidth="1"/>
    <col min="6" max="7" width="13.140625" style="12" bestFit="1" customWidth="1"/>
    <col min="8" max="16384" width="9.140625" style="12" customWidth="1"/>
  </cols>
  <sheetData>
    <row r="1" s="1" customFormat="1" ht="15" customHeight="1">
      <c r="A1" s="1" t="s">
        <v>0</v>
      </c>
    </row>
    <row r="2" s="1" customFormat="1" ht="15" customHeight="1">
      <c r="A2" s="12" t="s">
        <v>135</v>
      </c>
    </row>
    <row r="3" s="1" customFormat="1" ht="15" customHeight="1"/>
    <row r="4" s="1" customFormat="1" ht="15" customHeight="1"/>
    <row r="5" spans="1:7" s="29" customFormat="1" ht="74.25" customHeight="1">
      <c r="A5" s="25" t="s">
        <v>1</v>
      </c>
      <c r="B5" s="14" t="s">
        <v>2</v>
      </c>
      <c r="C5" s="26" t="s">
        <v>130</v>
      </c>
      <c r="D5" s="27" t="s">
        <v>132</v>
      </c>
      <c r="E5" s="28" t="s">
        <v>131</v>
      </c>
      <c r="F5" s="16" t="s">
        <v>133</v>
      </c>
      <c r="G5" s="4" t="s">
        <v>134</v>
      </c>
    </row>
    <row r="6" spans="1:7" s="17" customFormat="1" ht="31.5" customHeight="1">
      <c r="A6" s="30">
        <v>1</v>
      </c>
      <c r="B6" s="19" t="s">
        <v>3</v>
      </c>
      <c r="C6" s="31">
        <v>1107.45</v>
      </c>
      <c r="D6" s="22">
        <f>ROUND(C6*12,2)</f>
        <v>13289.4</v>
      </c>
      <c r="E6" s="33">
        <v>2475.5</v>
      </c>
      <c r="F6" s="22">
        <f>ROUND(E6*8,2)</f>
        <v>19804</v>
      </c>
      <c r="G6" s="22">
        <f aca="true" t="shared" si="0" ref="G6:G69">F6+D6</f>
        <v>33093.4</v>
      </c>
    </row>
    <row r="7" spans="1:7" s="17" customFormat="1" ht="18.75" customHeight="1">
      <c r="A7" s="30">
        <v>2</v>
      </c>
      <c r="B7" s="24" t="s">
        <v>4</v>
      </c>
      <c r="C7" s="31">
        <v>603.78</v>
      </c>
      <c r="D7" s="22">
        <f aca="true" t="shared" si="1" ref="D7:D70">ROUND(C7*12,2)</f>
        <v>7245.36</v>
      </c>
      <c r="E7" s="32">
        <v>2278.5</v>
      </c>
      <c r="F7" s="22">
        <f aca="true" t="shared" si="2" ref="F7:F70">ROUND(E7*8,2)</f>
        <v>18228</v>
      </c>
      <c r="G7" s="22">
        <f t="shared" si="0"/>
        <v>25473.36</v>
      </c>
    </row>
    <row r="8" spans="1:7" s="17" customFormat="1" ht="18.75" customHeight="1">
      <c r="A8" s="30">
        <v>3</v>
      </c>
      <c r="B8" s="19" t="s">
        <v>5</v>
      </c>
      <c r="C8" s="31">
        <v>1629.46</v>
      </c>
      <c r="D8" s="22">
        <f t="shared" si="1"/>
        <v>19553.52</v>
      </c>
      <c r="E8" s="32">
        <v>2546.4</v>
      </c>
      <c r="F8" s="22">
        <f t="shared" si="2"/>
        <v>20371.2</v>
      </c>
      <c r="G8" s="22">
        <f t="shared" si="0"/>
        <v>39924.72</v>
      </c>
    </row>
    <row r="9" spans="1:7" s="17" customFormat="1" ht="27.75" customHeight="1">
      <c r="A9" s="30">
        <v>4</v>
      </c>
      <c r="B9" s="19" t="s">
        <v>122</v>
      </c>
      <c r="C9" s="31">
        <v>1241.97</v>
      </c>
      <c r="D9" s="22">
        <f t="shared" si="1"/>
        <v>14903.64</v>
      </c>
      <c r="E9" s="32">
        <v>1903</v>
      </c>
      <c r="F9" s="22">
        <f t="shared" si="2"/>
        <v>15224</v>
      </c>
      <c r="G9" s="22">
        <f t="shared" si="0"/>
        <v>30127.64</v>
      </c>
    </row>
    <row r="10" spans="1:7" s="17" customFormat="1" ht="27.75" customHeight="1">
      <c r="A10" s="30">
        <v>5</v>
      </c>
      <c r="B10" s="23" t="s">
        <v>6</v>
      </c>
      <c r="C10" s="31">
        <v>1362.11</v>
      </c>
      <c r="D10" s="22">
        <f t="shared" si="1"/>
        <v>16345.32</v>
      </c>
      <c r="E10" s="32">
        <v>2605.5</v>
      </c>
      <c r="F10" s="22">
        <f t="shared" si="2"/>
        <v>20844</v>
      </c>
      <c r="G10" s="22">
        <f t="shared" si="0"/>
        <v>37189.32</v>
      </c>
    </row>
    <row r="11" spans="1:7" s="17" customFormat="1" ht="25.5" customHeight="1">
      <c r="A11" s="30">
        <v>6</v>
      </c>
      <c r="B11" s="19" t="s">
        <v>7</v>
      </c>
      <c r="C11" s="31">
        <v>1309.05</v>
      </c>
      <c r="D11" s="22">
        <f t="shared" si="1"/>
        <v>15708.6</v>
      </c>
      <c r="E11" s="32">
        <v>2519.1</v>
      </c>
      <c r="F11" s="22">
        <f t="shared" si="2"/>
        <v>20152.8</v>
      </c>
      <c r="G11" s="22">
        <f t="shared" si="0"/>
        <v>35861.4</v>
      </c>
    </row>
    <row r="12" spans="1:7" s="17" customFormat="1" ht="26.25" customHeight="1">
      <c r="A12" s="30">
        <v>7</v>
      </c>
      <c r="B12" s="19" t="s">
        <v>8</v>
      </c>
      <c r="C12" s="31">
        <v>1254.5</v>
      </c>
      <c r="D12" s="22">
        <f t="shared" si="1"/>
        <v>15054</v>
      </c>
      <c r="E12" s="32">
        <v>2991</v>
      </c>
      <c r="F12" s="22">
        <f t="shared" si="2"/>
        <v>23928</v>
      </c>
      <c r="G12" s="22">
        <f t="shared" si="0"/>
        <v>38982</v>
      </c>
    </row>
    <row r="13" spans="1:7" s="17" customFormat="1" ht="27.75" customHeight="1">
      <c r="A13" s="30">
        <v>8</v>
      </c>
      <c r="B13" s="19" t="s">
        <v>9</v>
      </c>
      <c r="C13" s="32">
        <v>1597.98</v>
      </c>
      <c r="D13" s="22">
        <f t="shared" si="1"/>
        <v>19175.76</v>
      </c>
      <c r="E13" s="32">
        <v>4028.4</v>
      </c>
      <c r="F13" s="22">
        <f t="shared" si="2"/>
        <v>32227.2</v>
      </c>
      <c r="G13" s="22">
        <f t="shared" si="0"/>
        <v>51402.96</v>
      </c>
    </row>
    <row r="14" spans="1:7" s="17" customFormat="1" ht="15.75" customHeight="1">
      <c r="A14" s="30">
        <v>9</v>
      </c>
      <c r="B14" s="24" t="s">
        <v>10</v>
      </c>
      <c r="C14" s="31">
        <v>1471.83</v>
      </c>
      <c r="D14" s="22">
        <f t="shared" si="1"/>
        <v>17661.96</v>
      </c>
      <c r="E14" s="32">
        <v>2883.5</v>
      </c>
      <c r="F14" s="22">
        <f t="shared" si="2"/>
        <v>23068</v>
      </c>
      <c r="G14" s="22">
        <f t="shared" si="0"/>
        <v>40729.96</v>
      </c>
    </row>
    <row r="15" spans="1:7" s="17" customFormat="1" ht="21" customHeight="1">
      <c r="A15" s="30">
        <v>10</v>
      </c>
      <c r="B15" s="19" t="s">
        <v>11</v>
      </c>
      <c r="C15" s="31">
        <v>2360.1</v>
      </c>
      <c r="D15" s="22">
        <f t="shared" si="1"/>
        <v>28321.2</v>
      </c>
      <c r="E15" s="32">
        <v>4976.4</v>
      </c>
      <c r="F15" s="22">
        <f t="shared" si="2"/>
        <v>39811.2</v>
      </c>
      <c r="G15" s="22">
        <f t="shared" si="0"/>
        <v>68132.4</v>
      </c>
    </row>
    <row r="16" spans="1:7" s="17" customFormat="1" ht="18.75" customHeight="1">
      <c r="A16" s="30">
        <v>11</v>
      </c>
      <c r="B16" s="19" t="s">
        <v>12</v>
      </c>
      <c r="C16" s="31">
        <v>729.18</v>
      </c>
      <c r="D16" s="22">
        <f t="shared" si="1"/>
        <v>8750.16</v>
      </c>
      <c r="E16" s="32">
        <v>2051.5</v>
      </c>
      <c r="F16" s="22">
        <f t="shared" si="2"/>
        <v>16412</v>
      </c>
      <c r="G16" s="22">
        <f t="shared" si="0"/>
        <v>25162.16</v>
      </c>
    </row>
    <row r="17" spans="1:7" s="17" customFormat="1" ht="16.5" customHeight="1">
      <c r="A17" s="30">
        <v>12</v>
      </c>
      <c r="B17" s="19" t="s">
        <v>13</v>
      </c>
      <c r="C17" s="31">
        <v>1103.11</v>
      </c>
      <c r="D17" s="22">
        <f t="shared" si="1"/>
        <v>13237.32</v>
      </c>
      <c r="E17" s="32">
        <v>3448.5</v>
      </c>
      <c r="F17" s="22">
        <f t="shared" si="2"/>
        <v>27588</v>
      </c>
      <c r="G17" s="22">
        <f t="shared" si="0"/>
        <v>40825.32</v>
      </c>
    </row>
    <row r="18" spans="1:7" s="17" customFormat="1" ht="16.5" customHeight="1">
      <c r="A18" s="30">
        <v>13</v>
      </c>
      <c r="B18" s="19" t="s">
        <v>14</v>
      </c>
      <c r="C18" s="31">
        <v>3271.21</v>
      </c>
      <c r="D18" s="22">
        <f t="shared" si="1"/>
        <v>39254.52</v>
      </c>
      <c r="E18" s="32">
        <v>4390.5</v>
      </c>
      <c r="F18" s="22">
        <f t="shared" si="2"/>
        <v>35124</v>
      </c>
      <c r="G18" s="22">
        <f t="shared" si="0"/>
        <v>74378.51999999999</v>
      </c>
    </row>
    <row r="19" spans="1:7" s="17" customFormat="1" ht="15.75" customHeight="1">
      <c r="A19" s="30">
        <v>14</v>
      </c>
      <c r="B19" s="19" t="s">
        <v>15</v>
      </c>
      <c r="C19" s="31">
        <v>1611.1</v>
      </c>
      <c r="D19" s="22">
        <f t="shared" si="1"/>
        <v>19333.2</v>
      </c>
      <c r="E19" s="32">
        <v>1281</v>
      </c>
      <c r="F19" s="22">
        <f t="shared" si="2"/>
        <v>10248</v>
      </c>
      <c r="G19" s="22">
        <f t="shared" si="0"/>
        <v>29581.2</v>
      </c>
    </row>
    <row r="20" spans="1:7" s="17" customFormat="1" ht="15.75" customHeight="1">
      <c r="A20" s="30">
        <v>15</v>
      </c>
      <c r="B20" s="24" t="s">
        <v>16</v>
      </c>
      <c r="C20" s="31">
        <v>1326.68</v>
      </c>
      <c r="D20" s="22">
        <f t="shared" si="1"/>
        <v>15920.16</v>
      </c>
      <c r="E20" s="32">
        <v>2563</v>
      </c>
      <c r="F20" s="22">
        <f t="shared" si="2"/>
        <v>20504</v>
      </c>
      <c r="G20" s="22">
        <f t="shared" si="0"/>
        <v>36424.16</v>
      </c>
    </row>
    <row r="21" spans="1:7" s="17" customFormat="1" ht="17.25" customHeight="1">
      <c r="A21" s="30">
        <v>16</v>
      </c>
      <c r="B21" s="19" t="s">
        <v>17</v>
      </c>
      <c r="C21" s="31">
        <v>1497.7</v>
      </c>
      <c r="D21" s="22">
        <f t="shared" si="1"/>
        <v>17972.4</v>
      </c>
      <c r="E21" s="32">
        <v>2897.5</v>
      </c>
      <c r="F21" s="22">
        <f t="shared" si="2"/>
        <v>23180</v>
      </c>
      <c r="G21" s="22">
        <f t="shared" si="0"/>
        <v>41152.4</v>
      </c>
    </row>
    <row r="22" spans="1:7" s="17" customFormat="1" ht="18.75" customHeight="1">
      <c r="A22" s="30">
        <v>17</v>
      </c>
      <c r="B22" s="19" t="s">
        <v>18</v>
      </c>
      <c r="C22" s="31">
        <v>1059.01</v>
      </c>
      <c r="D22" s="22">
        <f t="shared" si="1"/>
        <v>12708.12</v>
      </c>
      <c r="E22" s="33">
        <v>2759</v>
      </c>
      <c r="F22" s="22">
        <f t="shared" si="2"/>
        <v>22072</v>
      </c>
      <c r="G22" s="22">
        <f t="shared" si="0"/>
        <v>34780.12</v>
      </c>
    </row>
    <row r="23" spans="1:7" s="17" customFormat="1" ht="16.5" customHeight="1">
      <c r="A23" s="30">
        <v>18</v>
      </c>
      <c r="B23" s="19" t="s">
        <v>19</v>
      </c>
      <c r="C23" s="31">
        <v>1298.15</v>
      </c>
      <c r="D23" s="22">
        <f t="shared" si="1"/>
        <v>15577.8</v>
      </c>
      <c r="E23" s="32">
        <v>4107.6</v>
      </c>
      <c r="F23" s="22">
        <f t="shared" si="2"/>
        <v>32860.8</v>
      </c>
      <c r="G23" s="22">
        <f t="shared" si="0"/>
        <v>48438.600000000006</v>
      </c>
    </row>
    <row r="24" spans="1:7" s="17" customFormat="1" ht="21" customHeight="1">
      <c r="A24" s="30">
        <v>19</v>
      </c>
      <c r="B24" s="19" t="s">
        <v>20</v>
      </c>
      <c r="C24" s="31">
        <v>2486.84</v>
      </c>
      <c r="D24" s="22">
        <f t="shared" si="1"/>
        <v>29842.08</v>
      </c>
      <c r="E24" s="32">
        <v>3561.5</v>
      </c>
      <c r="F24" s="22">
        <f t="shared" si="2"/>
        <v>28492</v>
      </c>
      <c r="G24" s="22">
        <f t="shared" si="0"/>
        <v>58334.08</v>
      </c>
    </row>
    <row r="25" spans="1:7" s="17" customFormat="1" ht="30" customHeight="1">
      <c r="A25" s="30">
        <v>20</v>
      </c>
      <c r="B25" s="24" t="s">
        <v>21</v>
      </c>
      <c r="C25" s="31">
        <v>1520.96</v>
      </c>
      <c r="D25" s="22">
        <f t="shared" si="1"/>
        <v>18251.52</v>
      </c>
      <c r="E25" s="32">
        <v>1849.2</v>
      </c>
      <c r="F25" s="22">
        <f t="shared" si="2"/>
        <v>14793.6</v>
      </c>
      <c r="G25" s="22">
        <f t="shared" si="0"/>
        <v>33045.12</v>
      </c>
    </row>
    <row r="26" spans="1:7" s="17" customFormat="1" ht="18" customHeight="1">
      <c r="A26" s="30">
        <v>21</v>
      </c>
      <c r="B26" s="19" t="s">
        <v>22</v>
      </c>
      <c r="C26" s="32">
        <v>1408.54</v>
      </c>
      <c r="D26" s="22">
        <f t="shared" si="1"/>
        <v>16902.48</v>
      </c>
      <c r="E26" s="32">
        <v>3843</v>
      </c>
      <c r="F26" s="22">
        <f t="shared" si="2"/>
        <v>30744</v>
      </c>
      <c r="G26" s="22">
        <f t="shared" si="0"/>
        <v>47646.479999999996</v>
      </c>
    </row>
    <row r="27" spans="1:7" s="17" customFormat="1" ht="18.75" customHeight="1">
      <c r="A27" s="30">
        <v>22</v>
      </c>
      <c r="B27" s="19" t="s">
        <v>23</v>
      </c>
      <c r="C27" s="31">
        <v>1996.18</v>
      </c>
      <c r="D27" s="22">
        <f t="shared" si="1"/>
        <v>23954.16</v>
      </c>
      <c r="E27" s="32">
        <v>2491.2</v>
      </c>
      <c r="F27" s="22">
        <f t="shared" si="2"/>
        <v>19929.6</v>
      </c>
      <c r="G27" s="22">
        <f t="shared" si="0"/>
        <v>43883.759999999995</v>
      </c>
    </row>
    <row r="28" spans="1:7" s="17" customFormat="1" ht="28.5" customHeight="1">
      <c r="A28" s="30">
        <v>23</v>
      </c>
      <c r="B28" s="19" t="s">
        <v>24</v>
      </c>
      <c r="C28" s="31">
        <v>1876.55</v>
      </c>
      <c r="D28" s="22">
        <f t="shared" si="1"/>
        <v>22518.6</v>
      </c>
      <c r="E28" s="32">
        <v>2269.8</v>
      </c>
      <c r="F28" s="22">
        <f t="shared" si="2"/>
        <v>18158.4</v>
      </c>
      <c r="G28" s="22">
        <f t="shared" si="0"/>
        <v>40677</v>
      </c>
    </row>
    <row r="29" spans="1:7" s="17" customFormat="1" ht="27.75" customHeight="1">
      <c r="A29" s="30">
        <v>24</v>
      </c>
      <c r="B29" s="19" t="s">
        <v>25</v>
      </c>
      <c r="C29" s="31">
        <v>2151.59</v>
      </c>
      <c r="D29" s="22">
        <f t="shared" si="1"/>
        <v>25819.08</v>
      </c>
      <c r="E29" s="32">
        <v>3996.6</v>
      </c>
      <c r="F29" s="22">
        <f t="shared" si="2"/>
        <v>31972.8</v>
      </c>
      <c r="G29" s="22">
        <f t="shared" si="0"/>
        <v>57791.880000000005</v>
      </c>
    </row>
    <row r="30" spans="1:7" s="17" customFormat="1" ht="31.5" customHeight="1">
      <c r="A30" s="30">
        <v>25</v>
      </c>
      <c r="B30" s="19" t="s">
        <v>26</v>
      </c>
      <c r="C30" s="31">
        <v>866.31</v>
      </c>
      <c r="D30" s="22">
        <f t="shared" si="1"/>
        <v>10395.72</v>
      </c>
      <c r="E30" s="32">
        <v>2109</v>
      </c>
      <c r="F30" s="22">
        <f t="shared" si="2"/>
        <v>16872</v>
      </c>
      <c r="G30" s="22">
        <f t="shared" si="0"/>
        <v>27267.72</v>
      </c>
    </row>
    <row r="31" spans="1:7" s="17" customFormat="1" ht="12.75">
      <c r="A31" s="30">
        <v>26</v>
      </c>
      <c r="B31" s="24" t="s">
        <v>27</v>
      </c>
      <c r="C31" s="31">
        <v>1022.91</v>
      </c>
      <c r="D31" s="22">
        <f t="shared" si="1"/>
        <v>12274.92</v>
      </c>
      <c r="E31" s="32">
        <v>2943</v>
      </c>
      <c r="F31" s="22">
        <f t="shared" si="2"/>
        <v>23544</v>
      </c>
      <c r="G31" s="22">
        <f t="shared" si="0"/>
        <v>35818.92</v>
      </c>
    </row>
    <row r="32" spans="1:7" s="17" customFormat="1" ht="18" customHeight="1">
      <c r="A32" s="30">
        <v>27</v>
      </c>
      <c r="B32" s="19" t="s">
        <v>28</v>
      </c>
      <c r="C32" s="31">
        <v>1651.09</v>
      </c>
      <c r="D32" s="22">
        <f t="shared" si="1"/>
        <v>19813.08</v>
      </c>
      <c r="E32" s="32">
        <v>3084</v>
      </c>
      <c r="F32" s="22">
        <f t="shared" si="2"/>
        <v>24672</v>
      </c>
      <c r="G32" s="22">
        <f t="shared" si="0"/>
        <v>44485.08</v>
      </c>
    </row>
    <row r="33" spans="1:7" s="17" customFormat="1" ht="18" customHeight="1">
      <c r="A33" s="30">
        <v>28</v>
      </c>
      <c r="B33" s="19" t="s">
        <v>29</v>
      </c>
      <c r="C33" s="32">
        <v>1442.92</v>
      </c>
      <c r="D33" s="22">
        <f t="shared" si="1"/>
        <v>17315.04</v>
      </c>
      <c r="E33" s="32">
        <v>3813.6</v>
      </c>
      <c r="F33" s="22">
        <f t="shared" si="2"/>
        <v>30508.8</v>
      </c>
      <c r="G33" s="22">
        <f t="shared" si="0"/>
        <v>47823.84</v>
      </c>
    </row>
    <row r="34" spans="1:7" s="17" customFormat="1" ht="17.25" customHeight="1">
      <c r="A34" s="30">
        <v>29</v>
      </c>
      <c r="B34" s="19" t="s">
        <v>30</v>
      </c>
      <c r="C34" s="31">
        <v>1413.34</v>
      </c>
      <c r="D34" s="22">
        <f t="shared" si="1"/>
        <v>16960.08</v>
      </c>
      <c r="E34" s="32">
        <v>2263</v>
      </c>
      <c r="F34" s="22">
        <f t="shared" si="2"/>
        <v>18104</v>
      </c>
      <c r="G34" s="22">
        <f t="shared" si="0"/>
        <v>35064.08</v>
      </c>
    </row>
    <row r="35" spans="1:7" s="17" customFormat="1" ht="13.5" customHeight="1">
      <c r="A35" s="30">
        <v>30</v>
      </c>
      <c r="B35" s="42" t="s">
        <v>31</v>
      </c>
      <c r="C35" s="31">
        <v>2606.99</v>
      </c>
      <c r="D35" s="22">
        <f t="shared" si="1"/>
        <v>31283.88</v>
      </c>
      <c r="E35" s="32">
        <v>3748</v>
      </c>
      <c r="F35" s="22">
        <f t="shared" si="2"/>
        <v>29984</v>
      </c>
      <c r="G35" s="22">
        <f t="shared" si="0"/>
        <v>61267.880000000005</v>
      </c>
    </row>
    <row r="36" spans="1:7" s="17" customFormat="1" ht="17.25" customHeight="1">
      <c r="A36" s="30">
        <v>31</v>
      </c>
      <c r="B36" s="19" t="s">
        <v>32</v>
      </c>
      <c r="C36" s="32">
        <v>923.24</v>
      </c>
      <c r="D36" s="22">
        <f t="shared" si="1"/>
        <v>11078.88</v>
      </c>
      <c r="E36" s="32">
        <v>1848</v>
      </c>
      <c r="F36" s="22">
        <f t="shared" si="2"/>
        <v>14784</v>
      </c>
      <c r="G36" s="22">
        <f t="shared" si="0"/>
        <v>25862.879999999997</v>
      </c>
    </row>
    <row r="37" spans="1:7" s="17" customFormat="1" ht="20.25" customHeight="1">
      <c r="A37" s="30">
        <v>32</v>
      </c>
      <c r="B37" s="19" t="s">
        <v>33</v>
      </c>
      <c r="C37" s="31">
        <v>1788.78</v>
      </c>
      <c r="D37" s="22">
        <f t="shared" si="1"/>
        <v>21465.36</v>
      </c>
      <c r="E37" s="32">
        <v>3766</v>
      </c>
      <c r="F37" s="22">
        <f t="shared" si="2"/>
        <v>30128</v>
      </c>
      <c r="G37" s="22">
        <f t="shared" si="0"/>
        <v>51593.36</v>
      </c>
    </row>
    <row r="38" spans="1:7" s="17" customFormat="1" ht="21" customHeight="1">
      <c r="A38" s="30">
        <v>33</v>
      </c>
      <c r="B38" s="24" t="s">
        <v>34</v>
      </c>
      <c r="C38" s="31">
        <v>1234.48</v>
      </c>
      <c r="D38" s="22">
        <f t="shared" si="1"/>
        <v>14813.76</v>
      </c>
      <c r="E38" s="32">
        <v>3426.4</v>
      </c>
      <c r="F38" s="22">
        <f t="shared" si="2"/>
        <v>27411.2</v>
      </c>
      <c r="G38" s="22">
        <f t="shared" si="0"/>
        <v>42224.96</v>
      </c>
    </row>
    <row r="39" spans="1:7" s="17" customFormat="1" ht="22.5" customHeight="1">
      <c r="A39" s="30">
        <v>34</v>
      </c>
      <c r="B39" s="24" t="s">
        <v>35</v>
      </c>
      <c r="C39" s="31">
        <v>1424.27</v>
      </c>
      <c r="D39" s="22">
        <f t="shared" si="1"/>
        <v>17091.24</v>
      </c>
      <c r="E39" s="32">
        <v>3848</v>
      </c>
      <c r="F39" s="22">
        <f t="shared" si="2"/>
        <v>30784</v>
      </c>
      <c r="G39" s="22">
        <f t="shared" si="0"/>
        <v>47875.240000000005</v>
      </c>
    </row>
    <row r="40" spans="1:7" s="17" customFormat="1" ht="19.5" customHeight="1">
      <c r="A40" s="30">
        <v>35</v>
      </c>
      <c r="B40" s="19" t="s">
        <v>36</v>
      </c>
      <c r="C40" s="31">
        <v>813.33</v>
      </c>
      <c r="D40" s="22">
        <f t="shared" si="1"/>
        <v>9759.96</v>
      </c>
      <c r="E40" s="32">
        <v>1944.5</v>
      </c>
      <c r="F40" s="22">
        <f t="shared" si="2"/>
        <v>15556</v>
      </c>
      <c r="G40" s="22">
        <f t="shared" si="0"/>
        <v>25315.96</v>
      </c>
    </row>
    <row r="41" spans="1:7" s="17" customFormat="1" ht="29.25" customHeight="1">
      <c r="A41" s="30">
        <v>36</v>
      </c>
      <c r="B41" s="19" t="s">
        <v>37</v>
      </c>
      <c r="C41" s="31">
        <v>1172.17</v>
      </c>
      <c r="D41" s="22">
        <f t="shared" si="1"/>
        <v>14066.04</v>
      </c>
      <c r="E41" s="32">
        <v>3513.6</v>
      </c>
      <c r="F41" s="22">
        <f t="shared" si="2"/>
        <v>28108.8</v>
      </c>
      <c r="G41" s="22">
        <f t="shared" si="0"/>
        <v>42174.84</v>
      </c>
    </row>
    <row r="42" spans="1:7" s="17" customFormat="1" ht="26.25" customHeight="1">
      <c r="A42" s="30">
        <v>37</v>
      </c>
      <c r="B42" s="19" t="s">
        <v>38</v>
      </c>
      <c r="C42" s="31">
        <v>1068.27</v>
      </c>
      <c r="D42" s="22">
        <f t="shared" si="1"/>
        <v>12819.24</v>
      </c>
      <c r="E42" s="32">
        <v>2356.5</v>
      </c>
      <c r="F42" s="22">
        <f t="shared" si="2"/>
        <v>18852</v>
      </c>
      <c r="G42" s="22">
        <f t="shared" si="0"/>
        <v>31671.239999999998</v>
      </c>
    </row>
    <row r="43" spans="1:7" s="17" customFormat="1" ht="27" customHeight="1">
      <c r="A43" s="30">
        <v>38</v>
      </c>
      <c r="B43" s="19" t="s">
        <v>39</v>
      </c>
      <c r="C43" s="31">
        <v>1423.75</v>
      </c>
      <c r="D43" s="22">
        <f t="shared" si="1"/>
        <v>17085</v>
      </c>
      <c r="E43" s="32">
        <v>1727</v>
      </c>
      <c r="F43" s="22">
        <f t="shared" si="2"/>
        <v>13816</v>
      </c>
      <c r="G43" s="22">
        <f t="shared" si="0"/>
        <v>30901</v>
      </c>
    </row>
    <row r="44" spans="1:7" s="17" customFormat="1" ht="27" customHeight="1">
      <c r="A44" s="30">
        <v>39</v>
      </c>
      <c r="B44" s="24" t="s">
        <v>40</v>
      </c>
      <c r="C44" s="31">
        <v>998.7</v>
      </c>
      <c r="D44" s="22">
        <f t="shared" si="1"/>
        <v>11984.4</v>
      </c>
      <c r="E44" s="32">
        <v>1929.5</v>
      </c>
      <c r="F44" s="22">
        <f t="shared" si="2"/>
        <v>15436</v>
      </c>
      <c r="G44" s="22">
        <f t="shared" si="0"/>
        <v>27420.4</v>
      </c>
    </row>
    <row r="45" spans="1:7" s="17" customFormat="1" ht="26.25" customHeight="1">
      <c r="A45" s="30">
        <v>40</v>
      </c>
      <c r="B45" s="24" t="s">
        <v>41</v>
      </c>
      <c r="C45" s="31">
        <v>1591.41</v>
      </c>
      <c r="D45" s="22">
        <f t="shared" si="1"/>
        <v>19096.92</v>
      </c>
      <c r="E45" s="32">
        <v>2445</v>
      </c>
      <c r="F45" s="22">
        <f t="shared" si="2"/>
        <v>19560</v>
      </c>
      <c r="G45" s="22">
        <f t="shared" si="0"/>
        <v>38656.92</v>
      </c>
    </row>
    <row r="46" spans="1:7" s="17" customFormat="1" ht="18.75" customHeight="1">
      <c r="A46" s="30">
        <v>41</v>
      </c>
      <c r="B46" s="24" t="s">
        <v>42</v>
      </c>
      <c r="C46" s="31">
        <v>1587.06</v>
      </c>
      <c r="D46" s="22">
        <f t="shared" si="1"/>
        <v>19044.72</v>
      </c>
      <c r="E46" s="32">
        <v>2340.5</v>
      </c>
      <c r="F46" s="22">
        <f t="shared" si="2"/>
        <v>18724</v>
      </c>
      <c r="G46" s="22">
        <f t="shared" si="0"/>
        <v>37768.72</v>
      </c>
    </row>
    <row r="47" spans="1:7" s="17" customFormat="1" ht="18.75" customHeight="1">
      <c r="A47" s="30">
        <v>42</v>
      </c>
      <c r="B47" s="19" t="s">
        <v>43</v>
      </c>
      <c r="C47" s="31">
        <v>1027.4</v>
      </c>
      <c r="D47" s="22">
        <f t="shared" si="1"/>
        <v>12328.8</v>
      </c>
      <c r="E47" s="32">
        <v>2448</v>
      </c>
      <c r="F47" s="22">
        <f t="shared" si="2"/>
        <v>19584</v>
      </c>
      <c r="G47" s="22">
        <f t="shared" si="0"/>
        <v>31912.8</v>
      </c>
    </row>
    <row r="48" spans="1:7" s="17" customFormat="1" ht="19.5" customHeight="1">
      <c r="A48" s="30">
        <v>43</v>
      </c>
      <c r="B48" s="23" t="s">
        <v>44</v>
      </c>
      <c r="C48" s="35">
        <v>1324.27</v>
      </c>
      <c r="D48" s="39">
        <f t="shared" si="1"/>
        <v>15891.24</v>
      </c>
      <c r="E48" s="39">
        <v>3645.6</v>
      </c>
      <c r="F48" s="39">
        <f t="shared" si="2"/>
        <v>29164.8</v>
      </c>
      <c r="G48" s="39">
        <f t="shared" si="0"/>
        <v>45056.04</v>
      </c>
    </row>
    <row r="49" spans="1:7" s="17" customFormat="1" ht="12.75">
      <c r="A49" s="30">
        <v>44</v>
      </c>
      <c r="B49" s="19" t="s">
        <v>45</v>
      </c>
      <c r="C49" s="31">
        <v>1665.29</v>
      </c>
      <c r="D49" s="22">
        <f t="shared" si="1"/>
        <v>19983.48</v>
      </c>
      <c r="E49" s="32">
        <v>4199.2</v>
      </c>
      <c r="F49" s="22">
        <f t="shared" si="2"/>
        <v>33593.6</v>
      </c>
      <c r="G49" s="22">
        <f t="shared" si="0"/>
        <v>53577.08</v>
      </c>
    </row>
    <row r="50" spans="1:7" s="17" customFormat="1" ht="21" customHeight="1">
      <c r="A50" s="30">
        <v>45</v>
      </c>
      <c r="B50" s="19" t="s">
        <v>46</v>
      </c>
      <c r="C50" s="31">
        <v>1549.01</v>
      </c>
      <c r="D50" s="22">
        <f t="shared" si="1"/>
        <v>18588.12</v>
      </c>
      <c r="E50" s="32">
        <v>4056</v>
      </c>
      <c r="F50" s="22">
        <f t="shared" si="2"/>
        <v>32448</v>
      </c>
      <c r="G50" s="22">
        <f t="shared" si="0"/>
        <v>51036.119999999995</v>
      </c>
    </row>
    <row r="51" spans="1:7" s="17" customFormat="1" ht="12.75">
      <c r="A51" s="30">
        <v>46</v>
      </c>
      <c r="B51" s="19" t="s">
        <v>47</v>
      </c>
      <c r="C51" s="31">
        <v>1042.43</v>
      </c>
      <c r="D51" s="22">
        <f t="shared" si="1"/>
        <v>12509.16</v>
      </c>
      <c r="E51" s="32">
        <v>2461.5</v>
      </c>
      <c r="F51" s="22">
        <f t="shared" si="2"/>
        <v>19692</v>
      </c>
      <c r="G51" s="22">
        <f t="shared" si="0"/>
        <v>32201.16</v>
      </c>
    </row>
    <row r="52" spans="1:7" s="34" customFormat="1" ht="13.5" customHeight="1">
      <c r="A52" s="30">
        <v>47</v>
      </c>
      <c r="B52" s="19" t="s">
        <v>48</v>
      </c>
      <c r="C52" s="31">
        <v>1866.27</v>
      </c>
      <c r="D52" s="22">
        <f t="shared" si="1"/>
        <v>22395.24</v>
      </c>
      <c r="E52" s="32">
        <v>3269.5</v>
      </c>
      <c r="F52" s="22">
        <f t="shared" si="2"/>
        <v>26156</v>
      </c>
      <c r="G52" s="22">
        <f t="shared" si="0"/>
        <v>48551.240000000005</v>
      </c>
    </row>
    <row r="53" spans="1:7" s="17" customFormat="1" ht="12.75">
      <c r="A53" s="30">
        <v>48</v>
      </c>
      <c r="B53" s="19" t="s">
        <v>49</v>
      </c>
      <c r="C53" s="31">
        <v>1496.82</v>
      </c>
      <c r="D53" s="22">
        <f t="shared" si="1"/>
        <v>17961.84</v>
      </c>
      <c r="E53" s="32">
        <v>4485</v>
      </c>
      <c r="F53" s="22">
        <f t="shared" si="2"/>
        <v>35880</v>
      </c>
      <c r="G53" s="22">
        <f t="shared" si="0"/>
        <v>53841.84</v>
      </c>
    </row>
    <row r="54" spans="1:7" s="17" customFormat="1" ht="12.75">
      <c r="A54" s="30">
        <v>49</v>
      </c>
      <c r="B54" s="24" t="s">
        <v>50</v>
      </c>
      <c r="C54" s="35">
        <v>2084.07</v>
      </c>
      <c r="D54" s="22">
        <f t="shared" si="1"/>
        <v>25008.84</v>
      </c>
      <c r="E54" s="32">
        <v>2647</v>
      </c>
      <c r="F54" s="22">
        <f t="shared" si="2"/>
        <v>21176</v>
      </c>
      <c r="G54" s="22">
        <f t="shared" si="0"/>
        <v>46184.84</v>
      </c>
    </row>
    <row r="55" spans="1:7" s="17" customFormat="1" ht="16.5" customHeight="1">
      <c r="A55" s="30">
        <v>50</v>
      </c>
      <c r="B55" s="19" t="s">
        <v>51</v>
      </c>
      <c r="C55" s="31">
        <v>1383.29</v>
      </c>
      <c r="D55" s="22">
        <f t="shared" si="1"/>
        <v>16599.48</v>
      </c>
      <c r="E55" s="32">
        <v>2433</v>
      </c>
      <c r="F55" s="22">
        <f t="shared" si="2"/>
        <v>19464</v>
      </c>
      <c r="G55" s="22">
        <f t="shared" si="0"/>
        <v>36063.479999999996</v>
      </c>
    </row>
    <row r="56" spans="1:7" s="17" customFormat="1" ht="12.75">
      <c r="A56" s="30">
        <v>51</v>
      </c>
      <c r="B56" s="24" t="s">
        <v>52</v>
      </c>
      <c r="C56" s="31">
        <v>1915.72</v>
      </c>
      <c r="D56" s="22">
        <f t="shared" si="1"/>
        <v>22988.64</v>
      </c>
      <c r="E56" s="32">
        <v>3523</v>
      </c>
      <c r="F56" s="22">
        <f t="shared" si="2"/>
        <v>28184</v>
      </c>
      <c r="G56" s="22">
        <f t="shared" si="0"/>
        <v>51172.64</v>
      </c>
    </row>
    <row r="57" spans="1:7" s="17" customFormat="1" ht="16.5" customHeight="1">
      <c r="A57" s="30">
        <v>52</v>
      </c>
      <c r="B57" s="24" t="s">
        <v>53</v>
      </c>
      <c r="C57" s="31">
        <v>738.04</v>
      </c>
      <c r="D57" s="22">
        <f t="shared" si="1"/>
        <v>8856.48</v>
      </c>
      <c r="E57" s="32">
        <v>2460</v>
      </c>
      <c r="F57" s="22">
        <f t="shared" si="2"/>
        <v>19680</v>
      </c>
      <c r="G57" s="22">
        <f t="shared" si="0"/>
        <v>28536.48</v>
      </c>
    </row>
    <row r="58" spans="1:7" s="17" customFormat="1" ht="16.5" customHeight="1">
      <c r="A58" s="30">
        <v>53</v>
      </c>
      <c r="B58" s="19" t="s">
        <v>54</v>
      </c>
      <c r="C58" s="31">
        <v>531.43</v>
      </c>
      <c r="D58" s="22">
        <f t="shared" si="1"/>
        <v>6377.16</v>
      </c>
      <c r="E58" s="32">
        <v>1604.5</v>
      </c>
      <c r="F58" s="22">
        <f t="shared" si="2"/>
        <v>12836</v>
      </c>
      <c r="G58" s="22">
        <f t="shared" si="0"/>
        <v>19213.16</v>
      </c>
    </row>
    <row r="59" spans="1:7" s="17" customFormat="1" ht="12.75">
      <c r="A59" s="30">
        <v>54</v>
      </c>
      <c r="B59" s="19" t="s">
        <v>55</v>
      </c>
      <c r="C59" s="31">
        <v>765.7</v>
      </c>
      <c r="D59" s="22">
        <f t="shared" si="1"/>
        <v>9188.4</v>
      </c>
      <c r="E59" s="32">
        <v>2385.5</v>
      </c>
      <c r="F59" s="22">
        <f t="shared" si="2"/>
        <v>19084</v>
      </c>
      <c r="G59" s="22">
        <f t="shared" si="0"/>
        <v>28272.4</v>
      </c>
    </row>
    <row r="60" spans="1:7" s="17" customFormat="1" ht="12.75">
      <c r="A60" s="30">
        <v>55</v>
      </c>
      <c r="B60" s="19" t="s">
        <v>56</v>
      </c>
      <c r="C60" s="31">
        <v>947.51</v>
      </c>
      <c r="D60" s="22">
        <f t="shared" si="1"/>
        <v>11370.12</v>
      </c>
      <c r="E60" s="32">
        <v>2143.5</v>
      </c>
      <c r="F60" s="22">
        <f t="shared" si="2"/>
        <v>17148</v>
      </c>
      <c r="G60" s="22">
        <f t="shared" si="0"/>
        <v>28518.120000000003</v>
      </c>
    </row>
    <row r="61" spans="1:7" s="17" customFormat="1" ht="12.75">
      <c r="A61" s="30">
        <v>56</v>
      </c>
      <c r="B61" s="19" t="s">
        <v>57</v>
      </c>
      <c r="C61" s="31">
        <v>1098.19</v>
      </c>
      <c r="D61" s="22">
        <f t="shared" si="1"/>
        <v>13178.28</v>
      </c>
      <c r="E61" s="32">
        <v>2238.6</v>
      </c>
      <c r="F61" s="22">
        <f t="shared" si="2"/>
        <v>17908.8</v>
      </c>
      <c r="G61" s="22">
        <f t="shared" si="0"/>
        <v>31087.08</v>
      </c>
    </row>
    <row r="62" spans="1:7" s="17" customFormat="1" ht="12.75">
      <c r="A62" s="30">
        <v>57</v>
      </c>
      <c r="B62" s="24" t="s">
        <v>58</v>
      </c>
      <c r="C62" s="31">
        <v>2057.33</v>
      </c>
      <c r="D62" s="22">
        <f t="shared" si="1"/>
        <v>24687.96</v>
      </c>
      <c r="E62" s="32">
        <v>2534.5</v>
      </c>
      <c r="F62" s="22">
        <f t="shared" si="2"/>
        <v>20276</v>
      </c>
      <c r="G62" s="22">
        <f t="shared" si="0"/>
        <v>44963.96</v>
      </c>
    </row>
    <row r="63" spans="1:7" s="17" customFormat="1" ht="13.5" customHeight="1">
      <c r="A63" s="30">
        <v>58</v>
      </c>
      <c r="B63" s="24" t="s">
        <v>59</v>
      </c>
      <c r="C63" s="31">
        <v>4591.7</v>
      </c>
      <c r="D63" s="22">
        <f t="shared" si="1"/>
        <v>55100.4</v>
      </c>
      <c r="E63" s="32">
        <v>5363.4</v>
      </c>
      <c r="F63" s="22">
        <f t="shared" si="2"/>
        <v>42907.2</v>
      </c>
      <c r="G63" s="22">
        <f t="shared" si="0"/>
        <v>98007.6</v>
      </c>
    </row>
    <row r="64" spans="1:7" s="17" customFormat="1" ht="13.5" customHeight="1">
      <c r="A64" s="30">
        <v>59</v>
      </c>
      <c r="B64" s="19" t="s">
        <v>60</v>
      </c>
      <c r="C64" s="31">
        <v>562.3</v>
      </c>
      <c r="D64" s="22">
        <f t="shared" si="1"/>
        <v>6747.6</v>
      </c>
      <c r="E64" s="32">
        <v>1339.8</v>
      </c>
      <c r="F64" s="22">
        <f t="shared" si="2"/>
        <v>10718.4</v>
      </c>
      <c r="G64" s="22">
        <f t="shared" si="0"/>
        <v>17466</v>
      </c>
    </row>
    <row r="65" spans="1:7" s="17" customFormat="1" ht="13.5" customHeight="1">
      <c r="A65" s="30">
        <v>60</v>
      </c>
      <c r="B65" s="24" t="s">
        <v>61</v>
      </c>
      <c r="C65" s="31">
        <v>3817.2</v>
      </c>
      <c r="D65" s="22">
        <f t="shared" si="1"/>
        <v>45806.4</v>
      </c>
      <c r="E65" s="32">
        <v>3904</v>
      </c>
      <c r="F65" s="22">
        <f t="shared" si="2"/>
        <v>31232</v>
      </c>
      <c r="G65" s="22">
        <f t="shared" si="0"/>
        <v>77038.4</v>
      </c>
    </row>
    <row r="66" spans="1:7" s="17" customFormat="1" ht="12.75">
      <c r="A66" s="30">
        <v>61</v>
      </c>
      <c r="B66" s="19" t="s">
        <v>62</v>
      </c>
      <c r="C66" s="31">
        <v>1238.65</v>
      </c>
      <c r="D66" s="22">
        <f t="shared" si="1"/>
        <v>14863.8</v>
      </c>
      <c r="E66" s="32">
        <v>2567.4</v>
      </c>
      <c r="F66" s="22">
        <f t="shared" si="2"/>
        <v>20539.2</v>
      </c>
      <c r="G66" s="22">
        <f t="shared" si="0"/>
        <v>35403</v>
      </c>
    </row>
    <row r="67" spans="1:7" s="17" customFormat="1" ht="12.75">
      <c r="A67" s="30">
        <v>62</v>
      </c>
      <c r="B67" s="19" t="s">
        <v>63</v>
      </c>
      <c r="C67" s="31">
        <v>871.61</v>
      </c>
      <c r="D67" s="22">
        <f t="shared" si="1"/>
        <v>10459.32</v>
      </c>
      <c r="E67" s="32">
        <v>3162</v>
      </c>
      <c r="F67" s="22">
        <f t="shared" si="2"/>
        <v>25296</v>
      </c>
      <c r="G67" s="22">
        <f t="shared" si="0"/>
        <v>35755.32</v>
      </c>
    </row>
    <row r="68" spans="1:7" s="17" customFormat="1" ht="12.75">
      <c r="A68" s="30">
        <v>63</v>
      </c>
      <c r="B68" s="19" t="s">
        <v>64</v>
      </c>
      <c r="C68" s="31">
        <v>1300.2</v>
      </c>
      <c r="D68" s="22">
        <f t="shared" si="1"/>
        <v>15602.4</v>
      </c>
      <c r="E68" s="32">
        <v>3762</v>
      </c>
      <c r="F68" s="22">
        <f t="shared" si="2"/>
        <v>30096</v>
      </c>
      <c r="G68" s="22">
        <f t="shared" si="0"/>
        <v>45698.4</v>
      </c>
    </row>
    <row r="69" spans="1:7" s="17" customFormat="1" ht="12.75">
      <c r="A69" s="30">
        <v>64</v>
      </c>
      <c r="B69" s="19" t="s">
        <v>65</v>
      </c>
      <c r="C69" s="31">
        <v>2628.46</v>
      </c>
      <c r="D69" s="22">
        <f t="shared" si="1"/>
        <v>31541.52</v>
      </c>
      <c r="E69" s="32">
        <v>4285.2</v>
      </c>
      <c r="F69" s="22">
        <f t="shared" si="2"/>
        <v>34281.6</v>
      </c>
      <c r="G69" s="22">
        <f t="shared" si="0"/>
        <v>65823.12</v>
      </c>
    </row>
    <row r="70" spans="1:7" s="17" customFormat="1" ht="13.5" customHeight="1">
      <c r="A70" s="30">
        <v>65</v>
      </c>
      <c r="B70" s="19" t="s">
        <v>66</v>
      </c>
      <c r="C70" s="31">
        <v>1313.94</v>
      </c>
      <c r="D70" s="22">
        <f t="shared" si="1"/>
        <v>15767.28</v>
      </c>
      <c r="E70" s="32">
        <v>2251</v>
      </c>
      <c r="F70" s="22">
        <f t="shared" si="2"/>
        <v>18008</v>
      </c>
      <c r="G70" s="22">
        <f aca="true" t="shared" si="3" ref="G70:G131">F70+D70</f>
        <v>33775.28</v>
      </c>
    </row>
    <row r="71" spans="1:7" s="17" customFormat="1" ht="12.75">
      <c r="A71" s="30">
        <v>66</v>
      </c>
      <c r="B71" s="19" t="s">
        <v>67</v>
      </c>
      <c r="C71" s="31">
        <v>1020.99</v>
      </c>
      <c r="D71" s="22">
        <f aca="true" t="shared" si="4" ref="D71:D131">ROUND(C71*12,2)</f>
        <v>12251.88</v>
      </c>
      <c r="E71" s="32">
        <v>2429</v>
      </c>
      <c r="F71" s="22">
        <f aca="true" t="shared" si="5" ref="F71:F131">ROUND(E71*8,2)</f>
        <v>19432</v>
      </c>
      <c r="G71" s="22">
        <f t="shared" si="3"/>
        <v>31683.879999999997</v>
      </c>
    </row>
    <row r="72" spans="1:7" s="17" customFormat="1" ht="12.75">
      <c r="A72" s="30">
        <v>67</v>
      </c>
      <c r="B72" s="42" t="s">
        <v>68</v>
      </c>
      <c r="C72" s="31">
        <v>974.16</v>
      </c>
      <c r="D72" s="22">
        <f t="shared" si="4"/>
        <v>11689.92</v>
      </c>
      <c r="E72" s="32">
        <v>2382.5</v>
      </c>
      <c r="F72" s="22">
        <f t="shared" si="5"/>
        <v>19060</v>
      </c>
      <c r="G72" s="22">
        <f t="shared" si="3"/>
        <v>30749.92</v>
      </c>
    </row>
    <row r="73" spans="1:7" s="17" customFormat="1" ht="12.75">
      <c r="A73" s="30">
        <v>68</v>
      </c>
      <c r="B73" s="24" t="s">
        <v>69</v>
      </c>
      <c r="C73" s="35">
        <v>1641.82</v>
      </c>
      <c r="D73" s="22">
        <f t="shared" si="4"/>
        <v>19701.84</v>
      </c>
      <c r="E73" s="32">
        <v>4148.5</v>
      </c>
      <c r="F73" s="22">
        <f t="shared" si="5"/>
        <v>33188</v>
      </c>
      <c r="G73" s="22">
        <f t="shared" si="3"/>
        <v>52889.84</v>
      </c>
    </row>
    <row r="74" spans="1:7" s="17" customFormat="1" ht="17.25" customHeight="1">
      <c r="A74" s="30">
        <v>69</v>
      </c>
      <c r="B74" s="19" t="s">
        <v>70</v>
      </c>
      <c r="C74" s="31">
        <v>2443.96</v>
      </c>
      <c r="D74" s="22">
        <f t="shared" si="4"/>
        <v>29327.52</v>
      </c>
      <c r="E74" s="32">
        <v>3595.2</v>
      </c>
      <c r="F74" s="22">
        <f t="shared" si="5"/>
        <v>28761.6</v>
      </c>
      <c r="G74" s="22">
        <f t="shared" si="3"/>
        <v>58089.119999999995</v>
      </c>
    </row>
    <row r="75" spans="1:7" s="17" customFormat="1" ht="15" customHeight="1">
      <c r="A75" s="30">
        <v>70</v>
      </c>
      <c r="B75" s="19" t="s">
        <v>71</v>
      </c>
      <c r="C75" s="31">
        <v>1223.6</v>
      </c>
      <c r="D75" s="22">
        <f t="shared" si="4"/>
        <v>14683.2</v>
      </c>
      <c r="E75" s="32">
        <v>2506.2</v>
      </c>
      <c r="F75" s="22">
        <f t="shared" si="5"/>
        <v>20049.6</v>
      </c>
      <c r="G75" s="22">
        <f t="shared" si="3"/>
        <v>34732.8</v>
      </c>
    </row>
    <row r="76" spans="1:7" s="17" customFormat="1" ht="15" customHeight="1">
      <c r="A76" s="30">
        <v>71</v>
      </c>
      <c r="B76" s="24" t="s">
        <v>72</v>
      </c>
      <c r="C76" s="31">
        <v>531.92</v>
      </c>
      <c r="D76" s="22">
        <f t="shared" si="4"/>
        <v>6383.04</v>
      </c>
      <c r="E76" s="32">
        <v>731.5</v>
      </c>
      <c r="F76" s="22">
        <f t="shared" si="5"/>
        <v>5852</v>
      </c>
      <c r="G76" s="22">
        <f t="shared" si="3"/>
        <v>12235.04</v>
      </c>
    </row>
    <row r="77" spans="1:7" s="17" customFormat="1" ht="30.75" customHeight="1">
      <c r="A77" s="30">
        <v>72</v>
      </c>
      <c r="B77" s="19" t="s">
        <v>73</v>
      </c>
      <c r="C77" s="31">
        <v>1979.57</v>
      </c>
      <c r="D77" s="22">
        <f t="shared" si="4"/>
        <v>23754.84</v>
      </c>
      <c r="E77" s="32">
        <v>2574</v>
      </c>
      <c r="F77" s="22">
        <f t="shared" si="5"/>
        <v>20592</v>
      </c>
      <c r="G77" s="22">
        <f t="shared" si="3"/>
        <v>44346.84</v>
      </c>
    </row>
    <row r="78" spans="1:7" s="17" customFormat="1" ht="27" customHeight="1">
      <c r="A78" s="30">
        <v>73</v>
      </c>
      <c r="B78" s="19" t="s">
        <v>74</v>
      </c>
      <c r="C78" s="31">
        <v>2010.59</v>
      </c>
      <c r="D78" s="22">
        <f t="shared" si="4"/>
        <v>24127.08</v>
      </c>
      <c r="E78" s="32">
        <v>5188.8</v>
      </c>
      <c r="F78" s="22">
        <f t="shared" si="5"/>
        <v>41510.4</v>
      </c>
      <c r="G78" s="22">
        <f t="shared" si="3"/>
        <v>65637.48000000001</v>
      </c>
    </row>
    <row r="79" spans="1:7" s="17" customFormat="1" ht="26.25" customHeight="1">
      <c r="A79" s="30">
        <v>74</v>
      </c>
      <c r="B79" s="23" t="s">
        <v>75</v>
      </c>
      <c r="C79" s="35">
        <v>1711.03</v>
      </c>
      <c r="D79" s="39">
        <f t="shared" si="4"/>
        <v>20532.36</v>
      </c>
      <c r="E79" s="33">
        <v>4409.8</v>
      </c>
      <c r="F79" s="39">
        <f t="shared" si="5"/>
        <v>35278.4</v>
      </c>
      <c r="G79" s="39">
        <f t="shared" si="3"/>
        <v>55810.76</v>
      </c>
    </row>
    <row r="80" spans="1:7" s="17" customFormat="1" ht="18" customHeight="1">
      <c r="A80" s="30">
        <v>75</v>
      </c>
      <c r="B80" s="19" t="s">
        <v>76</v>
      </c>
      <c r="C80" s="31">
        <v>1759.6</v>
      </c>
      <c r="D80" s="22">
        <f t="shared" si="4"/>
        <v>21115.2</v>
      </c>
      <c r="E80" s="32">
        <v>3388.8</v>
      </c>
      <c r="F80" s="22">
        <f t="shared" si="5"/>
        <v>27110.4</v>
      </c>
      <c r="G80" s="22">
        <f t="shared" si="3"/>
        <v>48225.600000000006</v>
      </c>
    </row>
    <row r="81" spans="1:7" s="17" customFormat="1" ht="15" customHeight="1">
      <c r="A81" s="30">
        <v>76</v>
      </c>
      <c r="B81" s="19" t="s">
        <v>77</v>
      </c>
      <c r="C81" s="31">
        <v>1166.96</v>
      </c>
      <c r="D81" s="22">
        <f t="shared" si="4"/>
        <v>14003.52</v>
      </c>
      <c r="E81" s="32">
        <v>3139.8</v>
      </c>
      <c r="F81" s="22">
        <f t="shared" si="5"/>
        <v>25118.4</v>
      </c>
      <c r="G81" s="22">
        <f t="shared" si="3"/>
        <v>39121.92</v>
      </c>
    </row>
    <row r="82" spans="1:7" s="17" customFormat="1" ht="15.75" customHeight="1">
      <c r="A82" s="30">
        <v>77</v>
      </c>
      <c r="B82" s="24" t="s">
        <v>78</v>
      </c>
      <c r="C82" s="31">
        <v>1716.32</v>
      </c>
      <c r="D82" s="22">
        <f t="shared" si="4"/>
        <v>20595.84</v>
      </c>
      <c r="E82" s="32">
        <v>3298.2</v>
      </c>
      <c r="F82" s="22">
        <f t="shared" si="5"/>
        <v>26385.6</v>
      </c>
      <c r="G82" s="22">
        <f t="shared" si="3"/>
        <v>46981.44</v>
      </c>
    </row>
    <row r="83" spans="1:7" s="17" customFormat="1" ht="27" customHeight="1">
      <c r="A83" s="30">
        <v>78</v>
      </c>
      <c r="B83" s="19" t="s">
        <v>79</v>
      </c>
      <c r="C83" s="31">
        <v>1515.45</v>
      </c>
      <c r="D83" s="22">
        <f t="shared" si="4"/>
        <v>18185.4</v>
      </c>
      <c r="E83" s="32">
        <v>2241.5</v>
      </c>
      <c r="F83" s="22">
        <f t="shared" si="5"/>
        <v>17932</v>
      </c>
      <c r="G83" s="22">
        <f t="shared" si="3"/>
        <v>36117.4</v>
      </c>
    </row>
    <row r="84" spans="1:7" s="17" customFormat="1" ht="12.75">
      <c r="A84" s="30">
        <v>79</v>
      </c>
      <c r="B84" s="19" t="s">
        <v>80</v>
      </c>
      <c r="C84" s="31">
        <v>2663.81</v>
      </c>
      <c r="D84" s="22">
        <f t="shared" si="4"/>
        <v>31965.72</v>
      </c>
      <c r="E84" s="32">
        <v>5374.8</v>
      </c>
      <c r="F84" s="22">
        <f t="shared" si="5"/>
        <v>42998.4</v>
      </c>
      <c r="G84" s="22">
        <f t="shared" si="3"/>
        <v>74964.12</v>
      </c>
    </row>
    <row r="85" spans="1:7" s="17" customFormat="1" ht="12.75">
      <c r="A85" s="30">
        <v>80</v>
      </c>
      <c r="B85" s="19" t="s">
        <v>81</v>
      </c>
      <c r="C85" s="31">
        <v>1260.23</v>
      </c>
      <c r="D85" s="22">
        <f t="shared" si="4"/>
        <v>15122.76</v>
      </c>
      <c r="E85" s="32">
        <v>3039.5</v>
      </c>
      <c r="F85" s="22">
        <f t="shared" si="5"/>
        <v>24316</v>
      </c>
      <c r="G85" s="22">
        <f t="shared" si="3"/>
        <v>39438.76</v>
      </c>
    </row>
    <row r="86" spans="1:7" s="17" customFormat="1" ht="12.75">
      <c r="A86" s="30">
        <v>81</v>
      </c>
      <c r="B86" s="19" t="s">
        <v>82</v>
      </c>
      <c r="C86" s="31">
        <v>1321.87</v>
      </c>
      <c r="D86" s="22">
        <f t="shared" si="4"/>
        <v>15862.44</v>
      </c>
      <c r="E86" s="32">
        <v>4014.6</v>
      </c>
      <c r="F86" s="22">
        <f t="shared" si="5"/>
        <v>32116.8</v>
      </c>
      <c r="G86" s="22">
        <f t="shared" si="3"/>
        <v>47979.24</v>
      </c>
    </row>
    <row r="87" spans="1:7" s="17" customFormat="1" ht="14.25" customHeight="1">
      <c r="A87" s="30">
        <v>82</v>
      </c>
      <c r="B87" s="19" t="s">
        <v>83</v>
      </c>
      <c r="C87" s="32">
        <v>1110.2</v>
      </c>
      <c r="D87" s="22">
        <f t="shared" si="4"/>
        <v>13322.4</v>
      </c>
      <c r="E87" s="32">
        <v>2823.6</v>
      </c>
      <c r="F87" s="22">
        <f t="shared" si="5"/>
        <v>22588.8</v>
      </c>
      <c r="G87" s="22">
        <f t="shared" si="3"/>
        <v>35911.2</v>
      </c>
    </row>
    <row r="88" spans="1:7" s="17" customFormat="1" ht="15" customHeight="1">
      <c r="A88" s="30">
        <v>83</v>
      </c>
      <c r="B88" s="19" t="s">
        <v>84</v>
      </c>
      <c r="C88" s="31">
        <v>1909.07</v>
      </c>
      <c r="D88" s="22">
        <f t="shared" si="4"/>
        <v>22908.84</v>
      </c>
      <c r="E88" s="32">
        <v>2427</v>
      </c>
      <c r="F88" s="22">
        <f t="shared" si="5"/>
        <v>19416</v>
      </c>
      <c r="G88" s="22">
        <f t="shared" si="3"/>
        <v>42324.84</v>
      </c>
    </row>
    <row r="89" spans="1:7" s="17" customFormat="1" ht="24.75" customHeight="1">
      <c r="A89" s="30">
        <v>84</v>
      </c>
      <c r="B89" s="19" t="s">
        <v>85</v>
      </c>
      <c r="C89" s="31">
        <v>984.65</v>
      </c>
      <c r="D89" s="22">
        <f t="shared" si="4"/>
        <v>11815.8</v>
      </c>
      <c r="E89" s="32">
        <v>2172</v>
      </c>
      <c r="F89" s="22">
        <f t="shared" si="5"/>
        <v>17376</v>
      </c>
      <c r="G89" s="22">
        <f t="shared" si="3"/>
        <v>29191.8</v>
      </c>
    </row>
    <row r="90" spans="1:7" s="17" customFormat="1" ht="27.75" customHeight="1">
      <c r="A90" s="30">
        <v>85</v>
      </c>
      <c r="B90" s="19" t="s">
        <v>86</v>
      </c>
      <c r="C90" s="32">
        <v>2212</v>
      </c>
      <c r="D90" s="22">
        <f t="shared" si="4"/>
        <v>26544</v>
      </c>
      <c r="E90" s="32">
        <v>4773</v>
      </c>
      <c r="F90" s="22">
        <f t="shared" si="5"/>
        <v>38184</v>
      </c>
      <c r="G90" s="22">
        <f t="shared" si="3"/>
        <v>64728</v>
      </c>
    </row>
    <row r="91" spans="1:7" s="17" customFormat="1" ht="26.25" customHeight="1">
      <c r="A91" s="30">
        <v>86</v>
      </c>
      <c r="B91" s="19" t="s">
        <v>87</v>
      </c>
      <c r="C91" s="31">
        <v>1844</v>
      </c>
      <c r="D91" s="22">
        <f t="shared" si="4"/>
        <v>22128</v>
      </c>
      <c r="E91" s="32">
        <v>3062.4</v>
      </c>
      <c r="F91" s="22">
        <f t="shared" si="5"/>
        <v>24499.2</v>
      </c>
      <c r="G91" s="22">
        <f t="shared" si="3"/>
        <v>46627.2</v>
      </c>
    </row>
    <row r="92" spans="1:7" s="17" customFormat="1" ht="21" customHeight="1">
      <c r="A92" s="30">
        <v>87</v>
      </c>
      <c r="B92" s="24" t="s">
        <v>88</v>
      </c>
      <c r="C92" s="31">
        <v>943.67</v>
      </c>
      <c r="D92" s="22">
        <f t="shared" si="4"/>
        <v>11324.04</v>
      </c>
      <c r="E92" s="32">
        <v>2069.1</v>
      </c>
      <c r="F92" s="22">
        <f t="shared" si="5"/>
        <v>16552.8</v>
      </c>
      <c r="G92" s="22">
        <f t="shared" si="3"/>
        <v>27876.84</v>
      </c>
    </row>
    <row r="93" spans="1:7" s="17" customFormat="1" ht="16.5" customHeight="1">
      <c r="A93" s="30">
        <v>88</v>
      </c>
      <c r="B93" s="19" t="s">
        <v>89</v>
      </c>
      <c r="C93" s="31">
        <v>1069.15</v>
      </c>
      <c r="D93" s="22">
        <f t="shared" si="4"/>
        <v>12829.8</v>
      </c>
      <c r="E93" s="33">
        <v>3072</v>
      </c>
      <c r="F93" s="22">
        <f t="shared" si="5"/>
        <v>24576</v>
      </c>
      <c r="G93" s="22">
        <f t="shared" si="3"/>
        <v>37405.8</v>
      </c>
    </row>
    <row r="94" spans="1:7" s="17" customFormat="1" ht="27.75" customHeight="1">
      <c r="A94" s="30">
        <v>89</v>
      </c>
      <c r="B94" s="19" t="s">
        <v>90</v>
      </c>
      <c r="C94" s="31">
        <v>1809.61</v>
      </c>
      <c r="D94" s="22">
        <f t="shared" si="4"/>
        <v>21715.32</v>
      </c>
      <c r="E94" s="32">
        <v>4075.8</v>
      </c>
      <c r="F94" s="22">
        <f t="shared" si="5"/>
        <v>32606.4</v>
      </c>
      <c r="G94" s="22">
        <f t="shared" si="3"/>
        <v>54321.72</v>
      </c>
    </row>
    <row r="95" spans="1:7" s="17" customFormat="1" ht="29.25" customHeight="1">
      <c r="A95" s="30">
        <v>90</v>
      </c>
      <c r="B95" s="19" t="s">
        <v>91</v>
      </c>
      <c r="C95" s="31">
        <v>1496.8</v>
      </c>
      <c r="D95" s="22">
        <f t="shared" si="4"/>
        <v>17961.6</v>
      </c>
      <c r="E95" s="32">
        <v>3583.2</v>
      </c>
      <c r="F95" s="22">
        <f t="shared" si="5"/>
        <v>28665.6</v>
      </c>
      <c r="G95" s="22">
        <f t="shared" si="3"/>
        <v>46627.2</v>
      </c>
    </row>
    <row r="96" spans="1:7" s="17" customFormat="1" ht="22.5" customHeight="1">
      <c r="A96" s="30">
        <v>91</v>
      </c>
      <c r="B96" s="19" t="s">
        <v>92</v>
      </c>
      <c r="C96" s="31">
        <v>2552.33</v>
      </c>
      <c r="D96" s="22">
        <f t="shared" si="4"/>
        <v>30627.96</v>
      </c>
      <c r="E96" s="32">
        <v>3808.2</v>
      </c>
      <c r="F96" s="22">
        <f t="shared" si="5"/>
        <v>30465.6</v>
      </c>
      <c r="G96" s="22">
        <f t="shared" si="3"/>
        <v>61093.56</v>
      </c>
    </row>
    <row r="97" spans="1:7" s="17" customFormat="1" ht="12.75">
      <c r="A97" s="30">
        <v>92</v>
      </c>
      <c r="B97" s="19" t="s">
        <v>93</v>
      </c>
      <c r="C97" s="31">
        <v>2284.9</v>
      </c>
      <c r="D97" s="22">
        <f t="shared" si="4"/>
        <v>27418.8</v>
      </c>
      <c r="E97" s="32">
        <v>4975.2</v>
      </c>
      <c r="F97" s="22">
        <f t="shared" si="5"/>
        <v>39801.6</v>
      </c>
      <c r="G97" s="22">
        <f t="shared" si="3"/>
        <v>67220.4</v>
      </c>
    </row>
    <row r="98" spans="1:7" s="36" customFormat="1" ht="17.25" customHeight="1">
      <c r="A98" s="30">
        <v>93</v>
      </c>
      <c r="B98" s="20" t="s">
        <v>94</v>
      </c>
      <c r="C98" s="31">
        <v>792.87</v>
      </c>
      <c r="D98" s="22">
        <f t="shared" si="4"/>
        <v>9514.44</v>
      </c>
      <c r="E98" s="32">
        <v>1471.5</v>
      </c>
      <c r="F98" s="22">
        <f t="shared" si="5"/>
        <v>11772</v>
      </c>
      <c r="G98" s="22">
        <f t="shared" si="3"/>
        <v>21286.440000000002</v>
      </c>
    </row>
    <row r="99" spans="1:7" s="17" customFormat="1" ht="26.25" customHeight="1">
      <c r="A99" s="30">
        <v>94</v>
      </c>
      <c r="B99" s="42" t="s">
        <v>95</v>
      </c>
      <c r="C99" s="31">
        <v>1045.57</v>
      </c>
      <c r="D99" s="22">
        <f t="shared" si="4"/>
        <v>12546.84</v>
      </c>
      <c r="E99" s="32">
        <v>2378</v>
      </c>
      <c r="F99" s="22">
        <f t="shared" si="5"/>
        <v>19024</v>
      </c>
      <c r="G99" s="22">
        <f t="shared" si="3"/>
        <v>31570.84</v>
      </c>
    </row>
    <row r="100" spans="1:7" s="17" customFormat="1" ht="12.75">
      <c r="A100" s="30">
        <v>95</v>
      </c>
      <c r="B100" s="19" t="s">
        <v>96</v>
      </c>
      <c r="C100" s="31">
        <v>1315.27</v>
      </c>
      <c r="D100" s="22">
        <f t="shared" si="4"/>
        <v>15783.24</v>
      </c>
      <c r="E100" s="32">
        <v>3261</v>
      </c>
      <c r="F100" s="22">
        <f t="shared" si="5"/>
        <v>26088</v>
      </c>
      <c r="G100" s="22">
        <f t="shared" si="3"/>
        <v>41871.24</v>
      </c>
    </row>
    <row r="101" spans="1:7" s="17" customFormat="1" ht="16.5" customHeight="1">
      <c r="A101" s="30">
        <v>96</v>
      </c>
      <c r="B101" s="19" t="s">
        <v>97</v>
      </c>
      <c r="C101" s="31">
        <v>1961.36</v>
      </c>
      <c r="D101" s="22">
        <f t="shared" si="4"/>
        <v>23536.32</v>
      </c>
      <c r="E101" s="32">
        <v>2970</v>
      </c>
      <c r="F101" s="22">
        <f t="shared" si="5"/>
        <v>23760</v>
      </c>
      <c r="G101" s="22">
        <f t="shared" si="3"/>
        <v>47296.32</v>
      </c>
    </row>
    <row r="102" spans="1:7" s="17" customFormat="1" ht="27" customHeight="1">
      <c r="A102" s="30">
        <v>97</v>
      </c>
      <c r="B102" s="24" t="s">
        <v>98</v>
      </c>
      <c r="C102" s="31">
        <v>1406.73</v>
      </c>
      <c r="D102" s="22">
        <f t="shared" si="4"/>
        <v>16880.76</v>
      </c>
      <c r="E102" s="32">
        <v>3347.4</v>
      </c>
      <c r="F102" s="22">
        <f t="shared" si="5"/>
        <v>26779.2</v>
      </c>
      <c r="G102" s="22">
        <f t="shared" si="3"/>
        <v>43659.96</v>
      </c>
    </row>
    <row r="103" spans="1:7" s="17" customFormat="1" ht="19.5" customHeight="1">
      <c r="A103" s="30">
        <v>98</v>
      </c>
      <c r="B103" s="19" t="s">
        <v>99</v>
      </c>
      <c r="C103" s="31">
        <v>1539.39</v>
      </c>
      <c r="D103" s="22">
        <f t="shared" si="4"/>
        <v>18472.68</v>
      </c>
      <c r="E103" s="32">
        <v>3772.2</v>
      </c>
      <c r="F103" s="22">
        <f t="shared" si="5"/>
        <v>30177.6</v>
      </c>
      <c r="G103" s="22">
        <f t="shared" si="3"/>
        <v>48650.28</v>
      </c>
    </row>
    <row r="104" spans="1:7" s="17" customFormat="1" ht="22.5">
      <c r="A104" s="30">
        <v>99</v>
      </c>
      <c r="B104" s="15" t="s">
        <v>123</v>
      </c>
      <c r="C104" s="31">
        <v>2556.99</v>
      </c>
      <c r="D104" s="22">
        <f t="shared" si="4"/>
        <v>30683.88</v>
      </c>
      <c r="E104" s="32">
        <v>3418.8</v>
      </c>
      <c r="F104" s="22">
        <f t="shared" si="5"/>
        <v>27350.4</v>
      </c>
      <c r="G104" s="22">
        <f t="shared" si="3"/>
        <v>58034.28</v>
      </c>
    </row>
    <row r="105" spans="1:7" s="17" customFormat="1" ht="22.5">
      <c r="A105" s="30">
        <v>100</v>
      </c>
      <c r="B105" s="15" t="s">
        <v>124</v>
      </c>
      <c r="C105" s="31">
        <v>2057.58</v>
      </c>
      <c r="D105" s="22">
        <f t="shared" si="4"/>
        <v>24690.96</v>
      </c>
      <c r="E105" s="32">
        <v>3472.5</v>
      </c>
      <c r="F105" s="22">
        <f t="shared" si="5"/>
        <v>27780</v>
      </c>
      <c r="G105" s="22">
        <f t="shared" si="3"/>
        <v>52470.96</v>
      </c>
    </row>
    <row r="106" spans="1:7" s="17" customFormat="1" ht="24.75" customHeight="1">
      <c r="A106" s="30">
        <v>101</v>
      </c>
      <c r="B106" s="15" t="s">
        <v>100</v>
      </c>
      <c r="C106" s="32">
        <v>845.03</v>
      </c>
      <c r="D106" s="22">
        <f t="shared" si="4"/>
        <v>10140.36</v>
      </c>
      <c r="E106" s="32">
        <v>2185</v>
      </c>
      <c r="F106" s="22">
        <f t="shared" si="5"/>
        <v>17480</v>
      </c>
      <c r="G106" s="22">
        <f t="shared" si="3"/>
        <v>27620.36</v>
      </c>
    </row>
    <row r="107" spans="1:7" s="17" customFormat="1" ht="24.75" customHeight="1">
      <c r="A107" s="30">
        <v>102</v>
      </c>
      <c r="B107" s="15" t="s">
        <v>120</v>
      </c>
      <c r="C107" s="32">
        <v>822</v>
      </c>
      <c r="D107" s="22">
        <f t="shared" si="4"/>
        <v>9864</v>
      </c>
      <c r="E107" s="32">
        <v>2613.5</v>
      </c>
      <c r="F107" s="22">
        <f t="shared" si="5"/>
        <v>20908</v>
      </c>
      <c r="G107" s="22">
        <f t="shared" si="3"/>
        <v>30772</v>
      </c>
    </row>
    <row r="108" spans="1:7" s="17" customFormat="1" ht="22.5">
      <c r="A108" s="30">
        <v>103</v>
      </c>
      <c r="B108" s="15" t="s">
        <v>101</v>
      </c>
      <c r="C108" s="31">
        <v>1514.95</v>
      </c>
      <c r="D108" s="22">
        <f t="shared" si="4"/>
        <v>18179.4</v>
      </c>
      <c r="E108" s="32">
        <v>2799</v>
      </c>
      <c r="F108" s="22">
        <f t="shared" si="5"/>
        <v>22392</v>
      </c>
      <c r="G108" s="22">
        <f t="shared" si="3"/>
        <v>40571.4</v>
      </c>
    </row>
    <row r="109" spans="1:7" s="17" customFormat="1" ht="12.75">
      <c r="A109" s="30">
        <v>104</v>
      </c>
      <c r="B109" s="15" t="s">
        <v>102</v>
      </c>
      <c r="C109" s="31">
        <v>1883.56</v>
      </c>
      <c r="D109" s="22">
        <f t="shared" si="4"/>
        <v>22602.72</v>
      </c>
      <c r="E109" s="32">
        <v>1702.8</v>
      </c>
      <c r="F109" s="22">
        <f t="shared" si="5"/>
        <v>13622.4</v>
      </c>
      <c r="G109" s="22">
        <f t="shared" si="3"/>
        <v>36225.12</v>
      </c>
    </row>
    <row r="110" spans="1:7" s="17" customFormat="1" ht="12.75">
      <c r="A110" s="30">
        <v>105</v>
      </c>
      <c r="B110" s="15" t="s">
        <v>119</v>
      </c>
      <c r="C110" s="31">
        <v>939.37</v>
      </c>
      <c r="D110" s="22">
        <f t="shared" si="4"/>
        <v>11272.44</v>
      </c>
      <c r="E110" s="32">
        <v>2018.5</v>
      </c>
      <c r="F110" s="22">
        <f t="shared" si="5"/>
        <v>16148</v>
      </c>
      <c r="G110" s="22">
        <f t="shared" si="3"/>
        <v>27420.440000000002</v>
      </c>
    </row>
    <row r="111" spans="1:7" s="17" customFormat="1" ht="25.5" customHeight="1">
      <c r="A111" s="30">
        <v>106</v>
      </c>
      <c r="B111" s="15" t="s">
        <v>103</v>
      </c>
      <c r="C111" s="31">
        <v>2288.14</v>
      </c>
      <c r="D111" s="22">
        <f t="shared" si="4"/>
        <v>27457.68</v>
      </c>
      <c r="E111" s="32">
        <v>4389.8</v>
      </c>
      <c r="F111" s="22">
        <f t="shared" si="5"/>
        <v>35118.4</v>
      </c>
      <c r="G111" s="22">
        <f t="shared" si="3"/>
        <v>62576.08</v>
      </c>
    </row>
    <row r="112" spans="1:7" s="17" customFormat="1" ht="22.5">
      <c r="A112" s="30">
        <v>107</v>
      </c>
      <c r="B112" s="15" t="s">
        <v>125</v>
      </c>
      <c r="C112" s="31">
        <v>1337.08</v>
      </c>
      <c r="D112" s="22">
        <f t="shared" si="4"/>
        <v>16044.96</v>
      </c>
      <c r="E112" s="32">
        <v>3135.6</v>
      </c>
      <c r="F112" s="22">
        <f t="shared" si="5"/>
        <v>25084.8</v>
      </c>
      <c r="G112" s="22">
        <f t="shared" si="3"/>
        <v>41129.759999999995</v>
      </c>
    </row>
    <row r="113" spans="1:7" s="17" customFormat="1" ht="22.5">
      <c r="A113" s="30">
        <v>108</v>
      </c>
      <c r="B113" s="15" t="s">
        <v>117</v>
      </c>
      <c r="C113" s="31">
        <v>2278.76</v>
      </c>
      <c r="D113" s="22">
        <f t="shared" si="4"/>
        <v>27345.12</v>
      </c>
      <c r="E113" s="32">
        <v>3503.5</v>
      </c>
      <c r="F113" s="22">
        <f t="shared" si="5"/>
        <v>28028</v>
      </c>
      <c r="G113" s="22">
        <f t="shared" si="3"/>
        <v>55373.119999999995</v>
      </c>
    </row>
    <row r="114" spans="1:7" s="17" customFormat="1" ht="22.5">
      <c r="A114" s="30">
        <v>109</v>
      </c>
      <c r="B114" s="15" t="s">
        <v>104</v>
      </c>
      <c r="C114" s="31">
        <v>2113.09</v>
      </c>
      <c r="D114" s="22">
        <f t="shared" si="4"/>
        <v>25357.08</v>
      </c>
      <c r="E114" s="32">
        <v>3524.4</v>
      </c>
      <c r="F114" s="22">
        <f t="shared" si="5"/>
        <v>28195.2</v>
      </c>
      <c r="G114" s="22">
        <f t="shared" si="3"/>
        <v>53552.28</v>
      </c>
    </row>
    <row r="115" spans="1:7" s="17" customFormat="1" ht="12.75">
      <c r="A115" s="30">
        <v>110</v>
      </c>
      <c r="B115" s="15" t="s">
        <v>118</v>
      </c>
      <c r="C115" s="31">
        <v>1188.44</v>
      </c>
      <c r="D115" s="22">
        <f t="shared" si="4"/>
        <v>14261.28</v>
      </c>
      <c r="E115" s="32">
        <v>2666.5</v>
      </c>
      <c r="F115" s="22">
        <f t="shared" si="5"/>
        <v>21332</v>
      </c>
      <c r="G115" s="22">
        <f t="shared" si="3"/>
        <v>35593.28</v>
      </c>
    </row>
    <row r="116" spans="1:7" s="17" customFormat="1" ht="12.75">
      <c r="A116" s="30">
        <v>111</v>
      </c>
      <c r="B116" s="15" t="s">
        <v>105</v>
      </c>
      <c r="C116" s="31">
        <v>2497.71</v>
      </c>
      <c r="D116" s="22">
        <f t="shared" si="4"/>
        <v>29972.52</v>
      </c>
      <c r="E116" s="32">
        <v>5027.4</v>
      </c>
      <c r="F116" s="22">
        <f t="shared" si="5"/>
        <v>40219.2</v>
      </c>
      <c r="G116" s="22">
        <f t="shared" si="3"/>
        <v>70191.72</v>
      </c>
    </row>
    <row r="117" spans="1:7" s="17" customFormat="1" ht="12.75">
      <c r="A117" s="30">
        <v>112</v>
      </c>
      <c r="B117" s="43" t="s">
        <v>106</v>
      </c>
      <c r="C117" s="35">
        <v>2472.04</v>
      </c>
      <c r="D117" s="39">
        <f t="shared" si="4"/>
        <v>29664.48</v>
      </c>
      <c r="E117" s="33">
        <v>5705</v>
      </c>
      <c r="F117" s="39">
        <f t="shared" si="5"/>
        <v>45640</v>
      </c>
      <c r="G117" s="39">
        <f t="shared" si="3"/>
        <v>75304.48</v>
      </c>
    </row>
    <row r="118" spans="1:7" s="17" customFormat="1" ht="22.5">
      <c r="A118" s="30">
        <v>113</v>
      </c>
      <c r="B118" s="15" t="s">
        <v>107</v>
      </c>
      <c r="C118" s="31">
        <v>1143.52</v>
      </c>
      <c r="D118" s="22">
        <f t="shared" si="4"/>
        <v>13722.24</v>
      </c>
      <c r="E118" s="32">
        <v>2731.2</v>
      </c>
      <c r="F118" s="22">
        <f t="shared" si="5"/>
        <v>21849.6</v>
      </c>
      <c r="G118" s="22">
        <f t="shared" si="3"/>
        <v>35571.84</v>
      </c>
    </row>
    <row r="119" spans="1:7" s="17" customFormat="1" ht="16.5" customHeight="1">
      <c r="A119" s="30">
        <v>114</v>
      </c>
      <c r="B119" s="15" t="s">
        <v>108</v>
      </c>
      <c r="C119" s="31">
        <v>1971.19</v>
      </c>
      <c r="D119" s="22">
        <f t="shared" si="4"/>
        <v>23654.28</v>
      </c>
      <c r="E119" s="32">
        <v>3661.5</v>
      </c>
      <c r="F119" s="22">
        <f t="shared" si="5"/>
        <v>29292</v>
      </c>
      <c r="G119" s="22">
        <f t="shared" si="3"/>
        <v>52946.28</v>
      </c>
    </row>
    <row r="120" spans="1:7" s="17" customFormat="1" ht="12.75">
      <c r="A120" s="30">
        <v>115</v>
      </c>
      <c r="B120" s="15" t="s">
        <v>109</v>
      </c>
      <c r="C120" s="31">
        <v>2096.85</v>
      </c>
      <c r="D120" s="22">
        <f t="shared" si="4"/>
        <v>25162.2</v>
      </c>
      <c r="E120" s="32">
        <v>4165.8</v>
      </c>
      <c r="F120" s="22">
        <f t="shared" si="5"/>
        <v>33326.4</v>
      </c>
      <c r="G120" s="22">
        <f t="shared" si="3"/>
        <v>58488.600000000006</v>
      </c>
    </row>
    <row r="121" spans="1:7" s="17" customFormat="1" ht="12.75">
      <c r="A121" s="30">
        <v>116</v>
      </c>
      <c r="B121" s="15" t="s">
        <v>110</v>
      </c>
      <c r="C121" s="35">
        <v>2094.81</v>
      </c>
      <c r="D121" s="22">
        <f t="shared" si="4"/>
        <v>25137.72</v>
      </c>
      <c r="E121" s="32">
        <v>3577.2</v>
      </c>
      <c r="F121" s="22">
        <f t="shared" si="5"/>
        <v>28617.6</v>
      </c>
      <c r="G121" s="22">
        <f t="shared" si="3"/>
        <v>53755.32</v>
      </c>
    </row>
    <row r="122" spans="1:7" s="17" customFormat="1" ht="12.75">
      <c r="A122" s="30">
        <v>117</v>
      </c>
      <c r="B122" s="15" t="s">
        <v>126</v>
      </c>
      <c r="C122" s="31">
        <v>1585.51</v>
      </c>
      <c r="D122" s="22">
        <f t="shared" si="4"/>
        <v>19026.12</v>
      </c>
      <c r="E122" s="32">
        <v>3705</v>
      </c>
      <c r="F122" s="22">
        <f t="shared" si="5"/>
        <v>29640</v>
      </c>
      <c r="G122" s="22">
        <f t="shared" si="3"/>
        <v>48666.119999999995</v>
      </c>
    </row>
    <row r="123" spans="1:7" s="17" customFormat="1" ht="22.5">
      <c r="A123" s="30">
        <v>118</v>
      </c>
      <c r="B123" s="15" t="s">
        <v>127</v>
      </c>
      <c r="C123" s="31">
        <v>2118.79</v>
      </c>
      <c r="D123" s="22">
        <f t="shared" si="4"/>
        <v>25425.48</v>
      </c>
      <c r="E123" s="32">
        <v>4825.6</v>
      </c>
      <c r="F123" s="22">
        <f t="shared" si="5"/>
        <v>38604.8</v>
      </c>
      <c r="G123" s="22">
        <f t="shared" si="3"/>
        <v>64030.28</v>
      </c>
    </row>
    <row r="124" spans="1:7" s="17" customFormat="1" ht="22.5">
      <c r="A124" s="30">
        <v>119</v>
      </c>
      <c r="B124" s="18" t="s">
        <v>121</v>
      </c>
      <c r="C124" s="31">
        <v>2181.62</v>
      </c>
      <c r="D124" s="22">
        <f t="shared" si="4"/>
        <v>26179.44</v>
      </c>
      <c r="E124" s="32">
        <v>3656.4</v>
      </c>
      <c r="F124" s="22">
        <f t="shared" si="5"/>
        <v>29251.2</v>
      </c>
      <c r="G124" s="22">
        <f t="shared" si="3"/>
        <v>55430.64</v>
      </c>
    </row>
    <row r="125" spans="1:7" s="17" customFormat="1" ht="22.5">
      <c r="A125" s="30">
        <v>120</v>
      </c>
      <c r="B125" s="15" t="s">
        <v>111</v>
      </c>
      <c r="C125" s="31">
        <v>2319.98</v>
      </c>
      <c r="D125" s="22">
        <f t="shared" si="4"/>
        <v>27839.76</v>
      </c>
      <c r="E125" s="32">
        <v>3303</v>
      </c>
      <c r="F125" s="22">
        <f t="shared" si="5"/>
        <v>26424</v>
      </c>
      <c r="G125" s="22">
        <f t="shared" si="3"/>
        <v>54263.759999999995</v>
      </c>
    </row>
    <row r="126" spans="1:7" s="17" customFormat="1" ht="22.5">
      <c r="A126" s="30">
        <v>121</v>
      </c>
      <c r="B126" s="15" t="s">
        <v>112</v>
      </c>
      <c r="C126" s="31">
        <v>1912.01</v>
      </c>
      <c r="D126" s="22">
        <f t="shared" si="4"/>
        <v>22944.12</v>
      </c>
      <c r="E126" s="32">
        <v>3284</v>
      </c>
      <c r="F126" s="22">
        <f t="shared" si="5"/>
        <v>26272</v>
      </c>
      <c r="G126" s="22">
        <f t="shared" si="3"/>
        <v>49216.119999999995</v>
      </c>
    </row>
    <row r="127" spans="1:7" s="17" customFormat="1" ht="12.75">
      <c r="A127" s="30">
        <v>122</v>
      </c>
      <c r="B127" s="15" t="s">
        <v>113</v>
      </c>
      <c r="C127" s="31">
        <v>1018.92</v>
      </c>
      <c r="D127" s="22">
        <f t="shared" si="4"/>
        <v>12227.04</v>
      </c>
      <c r="E127" s="33">
        <v>1949.5</v>
      </c>
      <c r="F127" s="22">
        <f t="shared" si="5"/>
        <v>15596</v>
      </c>
      <c r="G127" s="22">
        <f t="shared" si="3"/>
        <v>27823.04</v>
      </c>
    </row>
    <row r="128" spans="1:7" s="17" customFormat="1" ht="17.25" customHeight="1">
      <c r="A128" s="30">
        <v>123</v>
      </c>
      <c r="B128" s="15" t="s">
        <v>114</v>
      </c>
      <c r="C128" s="31">
        <v>2171.1</v>
      </c>
      <c r="D128" s="22">
        <f t="shared" si="4"/>
        <v>26053.2</v>
      </c>
      <c r="E128" s="32">
        <v>5181.6</v>
      </c>
      <c r="F128" s="22">
        <f t="shared" si="5"/>
        <v>41452.8</v>
      </c>
      <c r="G128" s="22">
        <f t="shared" si="3"/>
        <v>67506</v>
      </c>
    </row>
    <row r="129" spans="1:7" s="17" customFormat="1" ht="22.5">
      <c r="A129" s="30">
        <v>124</v>
      </c>
      <c r="B129" s="15" t="s">
        <v>115</v>
      </c>
      <c r="C129" s="31">
        <v>998.74</v>
      </c>
      <c r="D129" s="22">
        <f t="shared" si="4"/>
        <v>11984.88</v>
      </c>
      <c r="E129" s="32">
        <v>3162.6</v>
      </c>
      <c r="F129" s="22">
        <f t="shared" si="5"/>
        <v>25300.8</v>
      </c>
      <c r="G129" s="22">
        <f t="shared" si="3"/>
        <v>37285.68</v>
      </c>
    </row>
    <row r="130" spans="1:7" s="17" customFormat="1" ht="12.75">
      <c r="A130" s="30">
        <v>125</v>
      </c>
      <c r="B130" s="15" t="s">
        <v>128</v>
      </c>
      <c r="C130" s="31">
        <v>190.42</v>
      </c>
      <c r="D130" s="22">
        <f t="shared" si="4"/>
        <v>2285.04</v>
      </c>
      <c r="E130" s="32">
        <v>626</v>
      </c>
      <c r="F130" s="22">
        <f t="shared" si="5"/>
        <v>5008</v>
      </c>
      <c r="G130" s="22">
        <f t="shared" si="3"/>
        <v>7293.04</v>
      </c>
    </row>
    <row r="131" spans="1:7" s="17" customFormat="1" ht="12.75">
      <c r="A131" s="30">
        <v>126</v>
      </c>
      <c r="B131" s="15" t="s">
        <v>129</v>
      </c>
      <c r="C131" s="31">
        <v>379.99</v>
      </c>
      <c r="D131" s="22">
        <f t="shared" si="4"/>
        <v>4559.88</v>
      </c>
      <c r="E131" s="32">
        <v>1413.5</v>
      </c>
      <c r="F131" s="22">
        <f t="shared" si="5"/>
        <v>11308</v>
      </c>
      <c r="G131" s="22">
        <f t="shared" si="3"/>
        <v>15867.880000000001</v>
      </c>
    </row>
    <row r="132" spans="1:7" s="17" customFormat="1" ht="15">
      <c r="A132" s="30"/>
      <c r="B132" s="21" t="s">
        <v>116</v>
      </c>
      <c r="C132" s="37">
        <f>SUM(C6:C131)</f>
        <v>196318.52</v>
      </c>
      <c r="D132" s="37">
        <f>SUM(D6:D131)</f>
        <v>2355822.2400000007</v>
      </c>
      <c r="E132" s="37">
        <f>SUM(E6:E131)</f>
        <v>388901.5</v>
      </c>
      <c r="F132" s="37">
        <f>SUM(F6:F131)</f>
        <v>3111212</v>
      </c>
      <c r="G132" s="37">
        <f>SUM(G6:G131)</f>
        <v>5467034.24</v>
      </c>
    </row>
    <row r="133" ht="15">
      <c r="B133" s="4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6" sqref="C6:C15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4.281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7" t="s">
        <v>137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16" t="s">
        <v>136</v>
      </c>
    </row>
    <row r="6" spans="1:3" s="7" customFormat="1" ht="17.25" customHeight="1">
      <c r="A6" s="6">
        <v>1</v>
      </c>
      <c r="B6" s="19" t="s">
        <v>20</v>
      </c>
      <c r="C6" s="45">
        <v>44</v>
      </c>
    </row>
    <row r="7" spans="1:3" s="7" customFormat="1" ht="19.5" customHeight="1">
      <c r="A7" s="6">
        <v>2</v>
      </c>
      <c r="B7" s="24" t="s">
        <v>34</v>
      </c>
      <c r="C7" s="45">
        <v>105.6</v>
      </c>
    </row>
    <row r="8" spans="1:3" s="7" customFormat="1" ht="18.75" customHeight="1">
      <c r="A8" s="6">
        <v>3</v>
      </c>
      <c r="B8" s="24" t="s">
        <v>59</v>
      </c>
      <c r="C8" s="45">
        <v>52.8</v>
      </c>
    </row>
    <row r="9" spans="1:3" ht="19.5" customHeight="1">
      <c r="A9" s="6">
        <v>4</v>
      </c>
      <c r="B9" s="24" t="s">
        <v>81</v>
      </c>
      <c r="C9" s="45">
        <v>44</v>
      </c>
    </row>
    <row r="10" spans="1:3" ht="15" customHeight="1">
      <c r="A10" s="6">
        <v>5</v>
      </c>
      <c r="B10" s="19" t="s">
        <v>98</v>
      </c>
      <c r="C10" s="45">
        <v>52.8</v>
      </c>
    </row>
    <row r="11" spans="1:3" ht="15" customHeight="1">
      <c r="A11" s="6">
        <v>6</v>
      </c>
      <c r="B11" s="15" t="s">
        <v>120</v>
      </c>
      <c r="C11" s="45">
        <v>88</v>
      </c>
    </row>
    <row r="12" spans="1:3" ht="16.5" customHeight="1">
      <c r="A12" s="6">
        <v>7</v>
      </c>
      <c r="B12" s="15" t="s">
        <v>125</v>
      </c>
      <c r="C12" s="45">
        <v>105.6</v>
      </c>
    </row>
    <row r="13" spans="1:3" ht="16.5" customHeight="1">
      <c r="A13" s="6">
        <v>8</v>
      </c>
      <c r="B13" s="15" t="s">
        <v>106</v>
      </c>
      <c r="C13" s="45">
        <v>105.6</v>
      </c>
    </row>
    <row r="14" spans="1:3" ht="12.75">
      <c r="A14" s="6">
        <v>9</v>
      </c>
      <c r="B14" s="15" t="s">
        <v>108</v>
      </c>
      <c r="C14" s="45">
        <v>44</v>
      </c>
    </row>
    <row r="15" spans="1:3" ht="12.75">
      <c r="A15" s="6">
        <v>10</v>
      </c>
      <c r="B15" s="18" t="s">
        <v>121</v>
      </c>
      <c r="C15" s="45">
        <v>52.8</v>
      </c>
    </row>
    <row r="16" spans="1:3" ht="21" customHeight="1">
      <c r="A16" s="6"/>
      <c r="B16" s="44" t="s">
        <v>116</v>
      </c>
      <c r="C16" s="40">
        <f>SUM(C6:C15)</f>
        <v>695.1999999999999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T22" sqref="S21:T22"/>
    </sheetView>
  </sheetViews>
  <sheetFormatPr defaultColWidth="9.140625" defaultRowHeight="12.75"/>
  <cols>
    <col min="1" max="1" width="3.8515625" style="12" customWidth="1"/>
    <col min="2" max="2" width="39.140625" style="12" customWidth="1"/>
    <col min="3" max="3" width="15.00390625" style="13" customWidth="1"/>
    <col min="4" max="16384" width="9.140625" style="12" customWidth="1"/>
  </cols>
  <sheetData>
    <row r="1" s="1" customFormat="1" ht="15" customHeight="1">
      <c r="A1" s="1" t="s">
        <v>0</v>
      </c>
    </row>
    <row r="2" s="1" customFormat="1" ht="15" customHeight="1">
      <c r="A2" s="17" t="s">
        <v>138</v>
      </c>
    </row>
    <row r="3" s="1" customFormat="1" ht="15" customHeight="1"/>
    <row r="4" s="1" customFormat="1" ht="15" customHeight="1"/>
    <row r="5" spans="1:3" s="9" customFormat="1" ht="74.25" customHeight="1">
      <c r="A5" s="2" t="s">
        <v>1</v>
      </c>
      <c r="B5" s="3" t="s">
        <v>2</v>
      </c>
      <c r="C5" s="16" t="s">
        <v>134</v>
      </c>
    </row>
    <row r="6" spans="1:3" s="11" customFormat="1" ht="30" customHeight="1">
      <c r="A6" s="10">
        <v>1</v>
      </c>
      <c r="B6" s="46" t="s">
        <v>13</v>
      </c>
      <c r="C6" s="49">
        <v>88</v>
      </c>
    </row>
    <row r="7" spans="1:3" s="11" customFormat="1" ht="31.5" customHeight="1">
      <c r="A7" s="10">
        <v>3</v>
      </c>
      <c r="B7" s="19" t="s">
        <v>20</v>
      </c>
      <c r="C7" s="49">
        <v>252</v>
      </c>
    </row>
    <row r="8" spans="1:3" s="11" customFormat="1" ht="13.5" customHeight="1">
      <c r="A8" s="10">
        <v>5</v>
      </c>
      <c r="B8" s="19" t="s">
        <v>46</v>
      </c>
      <c r="C8" s="49">
        <v>396</v>
      </c>
    </row>
    <row r="9" spans="1:3" s="11" customFormat="1" ht="15.75" customHeight="1">
      <c r="A9" s="10">
        <v>7</v>
      </c>
      <c r="B9" s="42" t="s">
        <v>68</v>
      </c>
      <c r="C9" s="49">
        <v>44</v>
      </c>
    </row>
    <row r="10" spans="1:3" ht="15" customHeight="1">
      <c r="A10" s="10">
        <v>8</v>
      </c>
      <c r="B10" s="38" t="s">
        <v>74</v>
      </c>
      <c r="C10" s="49">
        <v>1900.8</v>
      </c>
    </row>
    <row r="11" spans="1:3" ht="12.75">
      <c r="A11" s="10"/>
      <c r="B11" s="48" t="s">
        <v>75</v>
      </c>
      <c r="C11" s="49">
        <v>1443.2</v>
      </c>
    </row>
    <row r="12" spans="1:3" ht="12.75">
      <c r="A12" s="10"/>
      <c r="B12" s="19" t="s">
        <v>81</v>
      </c>
      <c r="C12" s="49">
        <v>44</v>
      </c>
    </row>
    <row r="13" spans="1:3" ht="12.75">
      <c r="A13" s="10"/>
      <c r="B13" s="19" t="s">
        <v>90</v>
      </c>
      <c r="C13" s="47">
        <v>52.8</v>
      </c>
    </row>
    <row r="14" spans="1:3" ht="12.75">
      <c r="A14" s="10"/>
      <c r="B14" s="19" t="s">
        <v>95</v>
      </c>
      <c r="C14" s="47">
        <v>132</v>
      </c>
    </row>
    <row r="15" spans="1:3" ht="12.75">
      <c r="A15" s="10"/>
      <c r="B15" s="15" t="s">
        <v>120</v>
      </c>
      <c r="C15" s="47">
        <v>168</v>
      </c>
    </row>
    <row r="16" spans="1:3" ht="12.75">
      <c r="A16" s="10"/>
      <c r="B16" s="15" t="s">
        <v>101</v>
      </c>
      <c r="C16" s="47">
        <v>52.8</v>
      </c>
    </row>
    <row r="17" spans="1:3" ht="22.5">
      <c r="A17" s="10"/>
      <c r="B17" s="15" t="s">
        <v>117</v>
      </c>
      <c r="C17" s="47">
        <v>44</v>
      </c>
    </row>
    <row r="18" spans="1:3" ht="12.75">
      <c r="A18" s="10"/>
      <c r="B18" s="15" t="s">
        <v>108</v>
      </c>
      <c r="C18" s="47">
        <v>44</v>
      </c>
    </row>
    <row r="19" spans="1:3" ht="12.75">
      <c r="A19" s="10"/>
      <c r="B19" s="15" t="s">
        <v>112</v>
      </c>
      <c r="C19" s="47">
        <v>132</v>
      </c>
    </row>
    <row r="20" spans="1:3" ht="12.75">
      <c r="A20" s="10"/>
      <c r="B20" s="15" t="s">
        <v>115</v>
      </c>
      <c r="C20" s="47">
        <v>52.8</v>
      </c>
    </row>
    <row r="21" spans="1:3" ht="15">
      <c r="A21" s="10"/>
      <c r="B21" s="21" t="s">
        <v>116</v>
      </c>
      <c r="C21" s="40">
        <f>SUM(C6:C20)</f>
        <v>4846.400000000001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Admin</cp:lastModifiedBy>
  <dcterms:created xsi:type="dcterms:W3CDTF">1996-10-14T23:33:28Z</dcterms:created>
  <dcterms:modified xsi:type="dcterms:W3CDTF">2024-03-20T13:20:17Z</dcterms:modified>
  <cp:category/>
  <cp:version/>
  <cp:contentType/>
  <cp:contentStatus/>
</cp:coreProperties>
</file>